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955" windowHeight="10035" activeTab="2"/>
  </bookViews>
  <sheets>
    <sheet name="MOA Snap" sheetId="1" r:id="rId1"/>
    <sheet name="OPS Week One" sheetId="2" r:id="rId2"/>
    <sheet name="OPS Week Two" sheetId="3" r:id="rId3"/>
  </sheets>
  <calcPr calcId="125725"/>
</workbook>
</file>

<file path=xl/calcChain.xml><?xml version="1.0" encoding="utf-8"?>
<calcChain xmlns="http://schemas.openxmlformats.org/spreadsheetml/2006/main">
  <c r="C509" i="1"/>
  <c r="C508"/>
  <c r="C510"/>
  <c r="C511"/>
  <c r="C512"/>
  <c r="C513"/>
  <c r="C514"/>
  <c r="C515"/>
  <c r="C516"/>
  <c r="C498"/>
  <c r="C499"/>
  <c r="C500"/>
  <c r="C501"/>
  <c r="C502"/>
  <c r="C503"/>
  <c r="C504"/>
  <c r="C505"/>
  <c r="C506"/>
  <c r="C507"/>
  <c r="C416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13"/>
  <c r="C414"/>
  <c r="C415"/>
  <c r="C417"/>
  <c r="C418"/>
  <c r="C419"/>
  <c r="C420"/>
  <c r="C421"/>
  <c r="C422"/>
  <c r="C423"/>
  <c r="C424"/>
  <c r="C425"/>
  <c r="C426"/>
  <c r="C427"/>
  <c r="C428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I14" i="3"/>
  <c r="I13"/>
  <c r="I12"/>
  <c r="I11"/>
  <c r="I10"/>
  <c r="I9"/>
  <c r="I8"/>
  <c r="I7"/>
  <c r="I6"/>
  <c r="I5"/>
  <c r="I4"/>
  <c r="C343" i="1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I12" i="2"/>
  <c r="C319" i="1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I7" i="2"/>
  <c r="C86" i="1"/>
  <c r="C85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143"/>
  <c r="C132"/>
  <c r="C114"/>
  <c r="C84"/>
  <c r="C80"/>
  <c r="I8" i="2"/>
  <c r="I14"/>
  <c r="C197" i="1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100"/>
  <c r="C101"/>
  <c r="C102"/>
  <c r="C103"/>
  <c r="C104"/>
  <c r="C105"/>
  <c r="C106"/>
  <c r="C107"/>
  <c r="C108"/>
  <c r="C109"/>
  <c r="C110"/>
  <c r="C111"/>
  <c r="C112"/>
  <c r="C113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3"/>
  <c r="C134"/>
  <c r="C135"/>
  <c r="C136"/>
  <c r="C137"/>
  <c r="C138"/>
  <c r="C139"/>
  <c r="C140"/>
  <c r="C141"/>
  <c r="C142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1"/>
  <c r="C82"/>
  <c r="C83"/>
  <c r="C87"/>
  <c r="C88"/>
  <c r="C89"/>
  <c r="C90"/>
  <c r="C91"/>
  <c r="C92"/>
  <c r="C93"/>
  <c r="C94"/>
  <c r="C95"/>
  <c r="C96"/>
  <c r="C97"/>
  <c r="C98"/>
  <c r="C99"/>
  <c r="C2"/>
  <c r="I13" i="2" l="1"/>
  <c r="I10"/>
  <c r="I11"/>
  <c r="I9"/>
  <c r="I6"/>
  <c r="I5"/>
  <c r="I4"/>
</calcChain>
</file>

<file path=xl/sharedStrings.xml><?xml version="1.0" encoding="utf-8"?>
<sst xmlns="http://schemas.openxmlformats.org/spreadsheetml/2006/main" count="1762" uniqueCount="1185">
  <si>
    <t>Date</t>
  </si>
  <si>
    <t>Button</t>
  </si>
  <si>
    <t>NOTES</t>
  </si>
  <si>
    <t>SciGPS-Time</t>
  </si>
  <si>
    <t>SciGPS-Lat</t>
  </si>
  <si>
    <t>SciGPS-Lon</t>
  </si>
  <si>
    <t>SciGPS-COG</t>
  </si>
  <si>
    <t>SciGPS-SOG</t>
  </si>
  <si>
    <t>Gyro-MainFeed-Heading</t>
  </si>
  <si>
    <t>AirTempC</t>
  </si>
  <si>
    <t>Wetbulb</t>
  </si>
  <si>
    <t>RelativeHumidity</t>
  </si>
  <si>
    <t>TrueWind-JackStaff-SPEED</t>
  </si>
  <si>
    <t>TrueWind-JackStaff-DIRECTION</t>
  </si>
  <si>
    <t>Barometer-Vaisala-HCP</t>
  </si>
  <si>
    <t>TSG21-SBE38-Temp-C</t>
  </si>
  <si>
    <t>TSG21-Salinity</t>
  </si>
  <si>
    <t>Fluorometer-Turner-10-AU-raw</t>
  </si>
  <si>
    <t>Shaft-RPM-Message-VALUE</t>
  </si>
  <si>
    <t>SideStationWinch-1-Length-M</t>
  </si>
  <si>
    <t>SideStationWinch-2-Length-M</t>
  </si>
  <si>
    <t>PDT</t>
  </si>
  <si>
    <t xml:space="preserve"> </t>
  </si>
  <si>
    <t>WEEKLY SUMMARY OF SURVEY OPERATIONS</t>
  </si>
  <si>
    <t>Wednesday</t>
  </si>
  <si>
    <t>Thursday</t>
  </si>
  <si>
    <t>Friday</t>
  </si>
  <si>
    <t>Saturday</t>
  </si>
  <si>
    <t>Sunday</t>
  </si>
  <si>
    <t>Monday</t>
  </si>
  <si>
    <t>Tuesday</t>
  </si>
  <si>
    <t>TOTAL</t>
  </si>
  <si>
    <t>TSG (%)</t>
  </si>
  <si>
    <t>ADCP (%)</t>
  </si>
  <si>
    <t>CTDs</t>
  </si>
  <si>
    <t>Bongo</t>
  </si>
  <si>
    <t>February 01</t>
  </si>
  <si>
    <t>February 02</t>
  </si>
  <si>
    <t>February 03</t>
  </si>
  <si>
    <t>February 04</t>
  </si>
  <si>
    <t>February 05</t>
  </si>
  <si>
    <t>February 06</t>
  </si>
  <si>
    <t>February 07</t>
  </si>
  <si>
    <t>February 08</t>
  </si>
  <si>
    <t>February 09</t>
  </si>
  <si>
    <t>February 10</t>
  </si>
  <si>
    <t>February 11</t>
  </si>
  <si>
    <t>February 12</t>
  </si>
  <si>
    <t>February 13</t>
  </si>
  <si>
    <t>February 14</t>
  </si>
  <si>
    <t>Line Number</t>
  </si>
  <si>
    <t>Station Number</t>
  </si>
  <si>
    <t>Order Occ.</t>
  </si>
  <si>
    <t>CUFES Flowmeter-LitersPerMin-DRV-VALUE</t>
  </si>
  <si>
    <t>EK-38kHz-DBT-M</t>
  </si>
  <si>
    <t>EK-200kHz-DBT-M</t>
  </si>
  <si>
    <t>CTD Deployed</t>
  </si>
  <si>
    <t>3250.6941N</t>
  </si>
  <si>
    <t>11731.9448W</t>
  </si>
  <si>
    <t>194</t>
  </si>
  <si>
    <t>CTD at Depth</t>
  </si>
  <si>
    <t>3250.5712N</t>
  </si>
  <si>
    <t>11731.9892W</t>
  </si>
  <si>
    <t>150</t>
  </si>
  <si>
    <t>CTD Recovered</t>
  </si>
  <si>
    <t>3250.2091N</t>
  </si>
  <si>
    <t>11732.1148W</t>
  </si>
  <si>
    <t>289</t>
  </si>
  <si>
    <t>Secchi Deployed</t>
  </si>
  <si>
    <t>3250.1997N</t>
  </si>
  <si>
    <t>11732.1532W</t>
  </si>
  <si>
    <t>267</t>
  </si>
  <si>
    <t>Secchi Recovered</t>
  </si>
  <si>
    <t>3250.1860N</t>
  </si>
  <si>
    <t>11732.2006W</t>
  </si>
  <si>
    <t>251</t>
  </si>
  <si>
    <t>Pairovet Deployed</t>
  </si>
  <si>
    <t>3250.1775N</t>
  </si>
  <si>
    <t>11732.2550W</t>
  </si>
  <si>
    <t>266</t>
  </si>
  <si>
    <t>Pairovet Recovered</t>
  </si>
  <si>
    <t>3250.1675N</t>
  </si>
  <si>
    <t>11732.3034W</t>
  </si>
  <si>
    <t>199</t>
  </si>
  <si>
    <t>Manta Deployed</t>
  </si>
  <si>
    <t>3250.1498N</t>
  </si>
  <si>
    <t>11732.3784W</t>
  </si>
  <si>
    <t>247</t>
  </si>
  <si>
    <t>Manta Recovered</t>
  </si>
  <si>
    <t>3250.0375N</t>
  </si>
  <si>
    <t>11732.8874W</t>
  </si>
  <si>
    <t>273</t>
  </si>
  <si>
    <t>Bongo Deployed</t>
  </si>
  <si>
    <t>3250.0075N</t>
  </si>
  <si>
    <t>11733.0257W</t>
  </si>
  <si>
    <t>252</t>
  </si>
  <si>
    <t>Bongo Recovered</t>
  </si>
  <si>
    <t>3249.8511N</t>
  </si>
  <si>
    <t>11733.6564W</t>
  </si>
  <si>
    <t>255</t>
  </si>
  <si>
    <t>Hydrophone Array Deployed</t>
  </si>
  <si>
    <t>3259.4923N</t>
  </si>
  <si>
    <t>11737.7855W</t>
  </si>
  <si>
    <t>346</t>
  </si>
  <si>
    <t>Hydrophone Array Recovered</t>
  </si>
  <si>
    <t>3311.7975N</t>
  </si>
  <si>
    <t>11741.9057W</t>
  </si>
  <si>
    <t>340</t>
  </si>
  <si>
    <t>3329.0730N</t>
  </si>
  <si>
    <t>11746.2636W</t>
  </si>
  <si>
    <t>218</t>
  </si>
  <si>
    <t>3329.0396N</t>
  </si>
  <si>
    <t>11746.2882W</t>
  </si>
  <si>
    <t>237</t>
  </si>
  <si>
    <t>3329.0346N</t>
  </si>
  <si>
    <t>11746.3485W</t>
  </si>
  <si>
    <t>113</t>
  </si>
  <si>
    <t>PRPOOS Deployed</t>
  </si>
  <si>
    <t>3329.0424N</t>
  </si>
  <si>
    <t>11746.3674W</t>
  </si>
  <si>
    <t>226</t>
  </si>
  <si>
    <t>PRPOOS Recovered</t>
  </si>
  <si>
    <t>3329.0495N</t>
  </si>
  <si>
    <t>11746.3779W</t>
  </si>
  <si>
    <t>306</t>
  </si>
  <si>
    <t>3329.0561N</t>
  </si>
  <si>
    <t>11746.3862W</t>
  </si>
  <si>
    <t>109</t>
  </si>
  <si>
    <t>3329.0609N</t>
  </si>
  <si>
    <t>11746.3919W</t>
  </si>
  <si>
    <t>323</t>
  </si>
  <si>
    <t>3329.0418N</t>
  </si>
  <si>
    <t>11746.4181W</t>
  </si>
  <si>
    <t>204</t>
  </si>
  <si>
    <t>3328.6888N</t>
  </si>
  <si>
    <t>11746.5883W</t>
  </si>
  <si>
    <t>215</t>
  </si>
  <si>
    <t>3328.6200N</t>
  </si>
  <si>
    <t>11746.7167W</t>
  </si>
  <si>
    <t>253</t>
  </si>
  <si>
    <t>3328.4699N</t>
  </si>
  <si>
    <t>11747.1326W</t>
  </si>
  <si>
    <t>246</t>
  </si>
  <si>
    <t>3325.1170N</t>
  </si>
  <si>
    <t>11754.2837W</t>
  </si>
  <si>
    <t>041</t>
  </si>
  <si>
    <t>3325.2057N</t>
  </si>
  <si>
    <t>11754.2265W</t>
  </si>
  <si>
    <t>343</t>
  </si>
  <si>
    <t>3325.4885N</t>
  </si>
  <si>
    <t>11754.3555W</t>
  </si>
  <si>
    <t>263</t>
  </si>
  <si>
    <t>3325.5169N</t>
  </si>
  <si>
    <t>11754.3776W</t>
  </si>
  <si>
    <t>3325.5809N</t>
  </si>
  <si>
    <t>11754.4294W</t>
  </si>
  <si>
    <t>324</t>
  </si>
  <si>
    <t>3325.6039N</t>
  </si>
  <si>
    <t>11754.4490W</t>
  </si>
  <si>
    <t>051</t>
  </si>
  <si>
    <t>3325.6244N</t>
  </si>
  <si>
    <t>11754.4665W</t>
  </si>
  <si>
    <t>321</t>
  </si>
  <si>
    <t>3325.6692N</t>
  </si>
  <si>
    <t>11754.4835W</t>
  </si>
  <si>
    <t>344</t>
  </si>
  <si>
    <t>3326.0137N</t>
  </si>
  <si>
    <t>11754.1924W</t>
  </si>
  <si>
    <t>044</t>
  </si>
  <si>
    <t>3326.0122N</t>
  </si>
  <si>
    <t>11754.0889W</t>
  </si>
  <si>
    <t>177</t>
  </si>
  <si>
    <t>3325.5910N</t>
  </si>
  <si>
    <t>11754.3653W</t>
  </si>
  <si>
    <t>223</t>
  </si>
  <si>
    <t>3315.2014N</t>
  </si>
  <si>
    <t>11815.0692W</t>
  </si>
  <si>
    <t>037</t>
  </si>
  <si>
    <t>3315.2831N</t>
  </si>
  <si>
    <t>11815.0654W</t>
  </si>
  <si>
    <t>008</t>
  </si>
  <si>
    <t>3315.3118N</t>
  </si>
  <si>
    <t>11815.1043W</t>
  </si>
  <si>
    <t>154</t>
  </si>
  <si>
    <t>3315.3140N</t>
  </si>
  <si>
    <t>11815.1059W</t>
  </si>
  <si>
    <t>258</t>
  </si>
  <si>
    <t>3315.3307N</t>
  </si>
  <si>
    <t>11815.1132W</t>
  </si>
  <si>
    <t>011</t>
  </si>
  <si>
    <t>3315.3362N</t>
  </si>
  <si>
    <t>11815.1153W</t>
  </si>
  <si>
    <t>198</t>
  </si>
  <si>
    <t>3315.3417N</t>
  </si>
  <si>
    <t>11815.1166W</t>
  </si>
  <si>
    <t>300</t>
  </si>
  <si>
    <t>3315.3554N</t>
  </si>
  <si>
    <t>11815.1471W</t>
  </si>
  <si>
    <t>301</t>
  </si>
  <si>
    <t>3315.4049N</t>
  </si>
  <si>
    <t>11815.5335W</t>
  </si>
  <si>
    <t>3315.3971N</t>
  </si>
  <si>
    <t>11815.6323W</t>
  </si>
  <si>
    <t>268</t>
  </si>
  <si>
    <t>3315.3444N</t>
  </si>
  <si>
    <t>11816.2365W</t>
  </si>
  <si>
    <t>257</t>
  </si>
  <si>
    <t>3311.0684N</t>
  </si>
  <si>
    <t>11823.2936W</t>
  </si>
  <si>
    <t>189</t>
  </si>
  <si>
    <t>3311.0213N</t>
  </si>
  <si>
    <t>11823.2946W</t>
  </si>
  <si>
    <t>126</t>
  </si>
  <si>
    <t>3310.9377N</t>
  </si>
  <si>
    <t>11823.0765W</t>
  </si>
  <si>
    <t>093</t>
  </si>
  <si>
    <t>3310.9218N</t>
  </si>
  <si>
    <t>11823.0525W</t>
  </si>
  <si>
    <t>202</t>
  </si>
  <si>
    <t>3310.8953N</t>
  </si>
  <si>
    <t>11823.0404W</t>
  </si>
  <si>
    <t>002</t>
  </si>
  <si>
    <t>3310.8917N</t>
  </si>
  <si>
    <t>11823.0375W</t>
  </si>
  <si>
    <t>038</t>
  </si>
  <si>
    <t>3310.8889N</t>
  </si>
  <si>
    <t>11823.0341W</t>
  </si>
  <si>
    <t>115</t>
  </si>
  <si>
    <t>3310.8737N</t>
  </si>
  <si>
    <t>11823.0764W</t>
  </si>
  <si>
    <t>3310.7699N</t>
  </si>
  <si>
    <t>11823.4478W</t>
  </si>
  <si>
    <t>250</t>
  </si>
  <si>
    <t>3310.7421N</t>
  </si>
  <si>
    <t>11823.5302W</t>
  </si>
  <si>
    <t>245</t>
  </si>
  <si>
    <t>3310.4193N</t>
  </si>
  <si>
    <t>11824.0748W</t>
  </si>
  <si>
    <t>242</t>
  </si>
  <si>
    <t>231</t>
  </si>
  <si>
    <t>3255.9712N</t>
  </si>
  <si>
    <t>11854.7605W</t>
  </si>
  <si>
    <t>3255.0607N</t>
  </si>
  <si>
    <t>11856.2341W</t>
  </si>
  <si>
    <t>332</t>
  </si>
  <si>
    <t>3255.1175N</t>
  </si>
  <si>
    <t>11856.1940W</t>
  </si>
  <si>
    <t>124</t>
  </si>
  <si>
    <t>3255.1821N</t>
  </si>
  <si>
    <t>11855.9332W</t>
  </si>
  <si>
    <t>352</t>
  </si>
  <si>
    <t>3255.1885N</t>
  </si>
  <si>
    <t>11855.9096W</t>
  </si>
  <si>
    <t>105</t>
  </si>
  <si>
    <t>3255.2003N</t>
  </si>
  <si>
    <t>11855.8832W</t>
  </si>
  <si>
    <t>337</t>
  </si>
  <si>
    <t>3255.2096N</t>
  </si>
  <si>
    <t>11855.8587W</t>
  </si>
  <si>
    <t>144</t>
  </si>
  <si>
    <t>3255.2184N</t>
  </si>
  <si>
    <t>11855.7930W</t>
  </si>
  <si>
    <t>315</t>
  </si>
  <si>
    <t>3255.2167N</t>
  </si>
  <si>
    <t>11855.7756W</t>
  </si>
  <si>
    <t>3255.2139N</t>
  </si>
  <si>
    <t>11855.7536W</t>
  </si>
  <si>
    <t>127</t>
  </si>
  <si>
    <t>3255.1860N</t>
  </si>
  <si>
    <t>11855.7078W</t>
  </si>
  <si>
    <t>244</t>
  </si>
  <si>
    <t>3255.1412N</t>
  </si>
  <si>
    <t>11856.1055W</t>
  </si>
  <si>
    <t>3255.1346N</t>
  </si>
  <si>
    <t>11856.1826W</t>
  </si>
  <si>
    <t>3255.0763N</t>
  </si>
  <si>
    <t>11856.7098W</t>
  </si>
  <si>
    <t>3254.8341N</t>
  </si>
  <si>
    <t>11857.2547W</t>
  </si>
  <si>
    <t>228</t>
  </si>
  <si>
    <t>3239.9960N</t>
  </si>
  <si>
    <t>11926.6318W</t>
  </si>
  <si>
    <t>239</t>
  </si>
  <si>
    <t>3239.0912N</t>
  </si>
  <si>
    <t>11928.6607W</t>
  </si>
  <si>
    <t>288</t>
  </si>
  <si>
    <t>3239.0515N</t>
  </si>
  <si>
    <t>11928.8460W</t>
  </si>
  <si>
    <t>329</t>
  </si>
  <si>
    <t>3238.9215N</t>
  </si>
  <si>
    <t>11929.0931W</t>
  </si>
  <si>
    <t>106</t>
  </si>
  <si>
    <t>3238.8942N</t>
  </si>
  <si>
    <t>11929.0826W</t>
  </si>
  <si>
    <t>130</t>
  </si>
  <si>
    <t>3238.8500N</t>
  </si>
  <si>
    <t>11929.0594W</t>
  </si>
  <si>
    <t>173</t>
  </si>
  <si>
    <t>3238.7816N</t>
  </si>
  <si>
    <t>11929.1176W</t>
  </si>
  <si>
    <t>186</t>
  </si>
  <si>
    <t>3238.7638N</t>
  </si>
  <si>
    <t>11929.1223W</t>
  </si>
  <si>
    <t>163</t>
  </si>
  <si>
    <t>3238.7286N</t>
  </si>
  <si>
    <t>11929.6858W</t>
  </si>
  <si>
    <t>3238.7389N</t>
  </si>
  <si>
    <t>11930.3661W</t>
  </si>
  <si>
    <t>318</t>
  </si>
  <si>
    <t>3225.2004N</t>
  </si>
  <si>
    <t>11957.2193W</t>
  </si>
  <si>
    <t>166</t>
  </si>
  <si>
    <t>3225.0919N</t>
  </si>
  <si>
    <t>11957.1098W</t>
  </si>
  <si>
    <t>208</t>
  </si>
  <si>
    <t>3224.8785N</t>
  </si>
  <si>
    <t>11957.2792W</t>
  </si>
  <si>
    <t>196</t>
  </si>
  <si>
    <t>3224.8777N</t>
  </si>
  <si>
    <t>11957.2800W</t>
  </si>
  <si>
    <t>190</t>
  </si>
  <si>
    <t>3224.7990N</t>
  </si>
  <si>
    <t>11957.3361W</t>
  </si>
  <si>
    <t>3224.7533N</t>
  </si>
  <si>
    <t>11957.3331W</t>
  </si>
  <si>
    <t>3224.7506N</t>
  </si>
  <si>
    <t>11957.3325W</t>
  </si>
  <si>
    <t>193</t>
  </si>
  <si>
    <t>3224.7183N</t>
  </si>
  <si>
    <t>11957.3466W</t>
  </si>
  <si>
    <t>095</t>
  </si>
  <si>
    <t>3224.6764N</t>
  </si>
  <si>
    <t>11957.7084W</t>
  </si>
  <si>
    <t>274</t>
  </si>
  <si>
    <t>3224.6720N</t>
  </si>
  <si>
    <t>11957.7986W</t>
  </si>
  <si>
    <t>3224.6433N</t>
  </si>
  <si>
    <t>11958.4577W</t>
  </si>
  <si>
    <t>309</t>
  </si>
  <si>
    <t>UTC</t>
  </si>
  <si>
    <t>3205.0325N</t>
  </si>
  <si>
    <t>12038.2719W</t>
  </si>
  <si>
    <t>3204.8330N</t>
  </si>
  <si>
    <t>12038.2861W</t>
  </si>
  <si>
    <t>3204.3783N</t>
  </si>
  <si>
    <t>12038.1732W</t>
  </si>
  <si>
    <t>3204.3202N</t>
  </si>
  <si>
    <t>12038.1650W</t>
  </si>
  <si>
    <t>3204.2315N</t>
  </si>
  <si>
    <t>12038.1246W</t>
  </si>
  <si>
    <t>3204.2009N</t>
  </si>
  <si>
    <t>12038.1223W</t>
  </si>
  <si>
    <t>3204.1798N</t>
  </si>
  <si>
    <t>12038.1228W</t>
  </si>
  <si>
    <t>3204.1593N</t>
  </si>
  <si>
    <t>12038.2172W</t>
  </si>
  <si>
    <t>3204.1445N</t>
  </si>
  <si>
    <t>12038.5990W</t>
  </si>
  <si>
    <t>3204.1423N</t>
  </si>
  <si>
    <t>12038.7015W</t>
  </si>
  <si>
    <t>3204.1625N</t>
  </si>
  <si>
    <t>12039.2538W</t>
  </si>
  <si>
    <t>3145.1415N</t>
  </si>
  <si>
    <t>12118.8654W</t>
  </si>
  <si>
    <t>3145.1593N</t>
  </si>
  <si>
    <t>12118.9871W</t>
  </si>
  <si>
    <t>3145.2634N</t>
  </si>
  <si>
    <t>12119.3633W</t>
  </si>
  <si>
    <t>3145.2715N</t>
  </si>
  <si>
    <t>12119.3981W</t>
  </si>
  <si>
    <t>3145.2754N</t>
  </si>
  <si>
    <t>12119.4186W</t>
  </si>
  <si>
    <t>3145.3198N</t>
  </si>
  <si>
    <t>12119.5741W</t>
  </si>
  <si>
    <t>3145.3434N</t>
  </si>
  <si>
    <t>12119.6425W</t>
  </si>
  <si>
    <t>3145.5815N</t>
  </si>
  <si>
    <t>12120.1090W</t>
  </si>
  <si>
    <t>3145.6267N</t>
  </si>
  <si>
    <t>12120.1971W</t>
  </si>
  <si>
    <t>3145.9660N</t>
  </si>
  <si>
    <t>12120.8893W</t>
  </si>
  <si>
    <t>3145.8680N</t>
  </si>
  <si>
    <t>12121.3320W</t>
  </si>
  <si>
    <t>3125.5136N</t>
  </si>
  <si>
    <t>12157.7134W</t>
  </si>
  <si>
    <t>3125.0668N</t>
  </si>
  <si>
    <t>12159.1343W</t>
  </si>
  <si>
    <t>3124.9337N</t>
  </si>
  <si>
    <t>12159.2298W</t>
  </si>
  <si>
    <t>3124.7885N</t>
  </si>
  <si>
    <t>12159.5887W</t>
  </si>
  <si>
    <t>3124.7767N</t>
  </si>
  <si>
    <t>12159.6145W</t>
  </si>
  <si>
    <t>3124.7434N</t>
  </si>
  <si>
    <t>12159.6518W</t>
  </si>
  <si>
    <t>3124.7247N</t>
  </si>
  <si>
    <t>12159.6634W</t>
  </si>
  <si>
    <t>3124.6659N</t>
  </si>
  <si>
    <t>12159.7289W</t>
  </si>
  <si>
    <t>3124.6466N</t>
  </si>
  <si>
    <t>12159.7424W</t>
  </si>
  <si>
    <t>3124.7241N</t>
  </si>
  <si>
    <t>12200.1531W</t>
  </si>
  <si>
    <t>3124.8914N</t>
  </si>
  <si>
    <t>12200.7352W</t>
  </si>
  <si>
    <t>3124.8794N</t>
  </si>
  <si>
    <t>12201.5123W</t>
  </si>
  <si>
    <t>3106.1201N</t>
  </si>
  <si>
    <t>12237.5591W</t>
  </si>
  <si>
    <t>3105.2328N</t>
  </si>
  <si>
    <t>12239.1207W</t>
  </si>
  <si>
    <t>3105.1287N</t>
  </si>
  <si>
    <t>12239.1306W</t>
  </si>
  <si>
    <t>3104.9363N</t>
  </si>
  <si>
    <t>12239.2275W</t>
  </si>
  <si>
    <t>3104.9227N</t>
  </si>
  <si>
    <t>12239.2479W</t>
  </si>
  <si>
    <t>3104.8657N</t>
  </si>
  <si>
    <t>12239.2828W</t>
  </si>
  <si>
    <t>3104.8858N</t>
  </si>
  <si>
    <t>12239.3592W</t>
  </si>
  <si>
    <t>3105.1058N</t>
  </si>
  <si>
    <t>12239.7525W</t>
  </si>
  <si>
    <t>3105.4450N</t>
  </si>
  <si>
    <t>12240.1899W</t>
  </si>
  <si>
    <t>3139.3442N</t>
  </si>
  <si>
    <t>12304.2062W</t>
  </si>
  <si>
    <t>3139.2496N</t>
  </si>
  <si>
    <t>12304.4132W</t>
  </si>
  <si>
    <t>3139.1062N</t>
  </si>
  <si>
    <t>12304.6275W</t>
  </si>
  <si>
    <t>3139.1176N</t>
  </si>
  <si>
    <t>12304.8013W</t>
  </si>
  <si>
    <t>3139.2078N</t>
  </si>
  <si>
    <t>12305.2961W</t>
  </si>
  <si>
    <t>3139.2444N</t>
  </si>
  <si>
    <t>12305.4328W</t>
  </si>
  <si>
    <t>3139.4703N</t>
  </si>
  <si>
    <t>12306.1511W</t>
  </si>
  <si>
    <t>3159.3975N</t>
  </si>
  <si>
    <t>12223.5866W</t>
  </si>
  <si>
    <t>3159.3289N</t>
  </si>
  <si>
    <t>12223.6403W</t>
  </si>
  <si>
    <t>3159.1981N</t>
  </si>
  <si>
    <t>12223.8762W</t>
  </si>
  <si>
    <t>3159.2314N</t>
  </si>
  <si>
    <t>12223.9358W</t>
  </si>
  <si>
    <t>3159.4598N</t>
  </si>
  <si>
    <t>12224.1795W</t>
  </si>
  <si>
    <t>3159.5435N</t>
  </si>
  <si>
    <t>12224.2522W</t>
  </si>
  <si>
    <t>3159.9506N</t>
  </si>
  <si>
    <t>12224.6105W</t>
  </si>
  <si>
    <t>3203.3893N</t>
  </si>
  <si>
    <t>12217.4238W</t>
  </si>
  <si>
    <t>3218.2776N</t>
  </si>
  <si>
    <t>12144.8081W</t>
  </si>
  <si>
    <t>3219.2446N</t>
  </si>
  <si>
    <t>12142.7391W</t>
  </si>
  <si>
    <t>3219.1514N</t>
  </si>
  <si>
    <t>12142.7723W</t>
  </si>
  <si>
    <t>3218.6926N</t>
  </si>
  <si>
    <t>12142.9860W</t>
  </si>
  <si>
    <t>3218.6294N</t>
  </si>
  <si>
    <t>12143.0216W</t>
  </si>
  <si>
    <t>3218.5615N</t>
  </si>
  <si>
    <t>12143.0481W</t>
  </si>
  <si>
    <t>3218.5297N</t>
  </si>
  <si>
    <t>12143.0740W</t>
  </si>
  <si>
    <t>3218.4532N</t>
  </si>
  <si>
    <t>12143.4912W</t>
  </si>
  <si>
    <t>3218.4444N</t>
  </si>
  <si>
    <t>12143.6212W</t>
  </si>
  <si>
    <t>3218.3492N</t>
  </si>
  <si>
    <t>12144.2493W</t>
  </si>
  <si>
    <t>3218.5303N</t>
  </si>
  <si>
    <t>12144.2662W</t>
  </si>
  <si>
    <t>3238.8886N</t>
  </si>
  <si>
    <t>12103.0969W</t>
  </si>
  <si>
    <t>3239.4249N</t>
  </si>
  <si>
    <t>12102.0430W</t>
  </si>
  <si>
    <t>3239.4092N</t>
  </si>
  <si>
    <t>12102.0096W</t>
  </si>
  <si>
    <t>3239.4848N</t>
  </si>
  <si>
    <t>12102.1919W</t>
  </si>
  <si>
    <t>3239.4790N</t>
  </si>
  <si>
    <t>12102.2000W</t>
  </si>
  <si>
    <t>3239.4745N</t>
  </si>
  <si>
    <t>12102.2008W</t>
  </si>
  <si>
    <t>3239.4690N</t>
  </si>
  <si>
    <t>12102.2015W</t>
  </si>
  <si>
    <t>3239.4294N</t>
  </si>
  <si>
    <t>12102.1820W</t>
  </si>
  <si>
    <t>3239.4219N</t>
  </si>
  <si>
    <t>12102.1752W</t>
  </si>
  <si>
    <t>3239.4148N</t>
  </si>
  <si>
    <t>12102.1741W</t>
  </si>
  <si>
    <t>3239.4209N</t>
  </si>
  <si>
    <t>12102.2095W</t>
  </si>
  <si>
    <t>3239.5077N</t>
  </si>
  <si>
    <t>12102.4557W</t>
  </si>
  <si>
    <t>3239.5307N</t>
  </si>
  <si>
    <t>12102.5043W</t>
  </si>
  <si>
    <t>3239.6601N</t>
  </si>
  <si>
    <t>12102.9912W</t>
  </si>
  <si>
    <t>3259.5415N</t>
  </si>
  <si>
    <t>12021.0436W</t>
  </si>
  <si>
    <t>3259.3257N</t>
  </si>
  <si>
    <t>12021.0140W</t>
  </si>
  <si>
    <t>3258.8794N</t>
  </si>
  <si>
    <t>12021.0369W</t>
  </si>
  <si>
    <t>3258.8013N</t>
  </si>
  <si>
    <t>12021.0237W</t>
  </si>
  <si>
    <t>3258.6401N</t>
  </si>
  <si>
    <t>12021.0923W</t>
  </si>
  <si>
    <t>3258.6100N</t>
  </si>
  <si>
    <t>12021.0977W</t>
  </si>
  <si>
    <t>3258.5603N</t>
  </si>
  <si>
    <t>12021.1078W</t>
  </si>
  <si>
    <t>3258.5338N</t>
  </si>
  <si>
    <t>12021.1807W</t>
  </si>
  <si>
    <t>3258.3725N</t>
  </si>
  <si>
    <t>12021.4881W</t>
  </si>
  <si>
    <t>3258.3518N</t>
  </si>
  <si>
    <t>12021.5415W</t>
  </si>
  <si>
    <t>3258.1559N</t>
  </si>
  <si>
    <t>12022.1659W</t>
  </si>
  <si>
    <t>3309.7026N</t>
  </si>
  <si>
    <t>12000.2091W</t>
  </si>
  <si>
    <t>3309.6385N</t>
  </si>
  <si>
    <t>12000.2589W</t>
  </si>
  <si>
    <t>3309.2054N</t>
  </si>
  <si>
    <t>12000.5008W</t>
  </si>
  <si>
    <t>3309.1789N</t>
  </si>
  <si>
    <t>12000.5191W</t>
  </si>
  <si>
    <t>3309.1310N</t>
  </si>
  <si>
    <t>12000.5763W</t>
  </si>
  <si>
    <t>3309.1329N</t>
  </si>
  <si>
    <t>12000.5899W</t>
  </si>
  <si>
    <t>3309.1379N</t>
  </si>
  <si>
    <t>12000.6057W</t>
  </si>
  <si>
    <t>3309.1652N</t>
  </si>
  <si>
    <t>12000.6796W</t>
  </si>
  <si>
    <t>3309.2844N</t>
  </si>
  <si>
    <t>12000.9983W</t>
  </si>
  <si>
    <t>3309.3090N</t>
  </si>
  <si>
    <t>12001.0827W</t>
  </si>
  <si>
    <t>3309.5108N</t>
  </si>
  <si>
    <t>12001.6530W</t>
  </si>
  <si>
    <t>3319.3747N</t>
  </si>
  <si>
    <t>11939.8723W</t>
  </si>
  <si>
    <t>3319.3846N</t>
  </si>
  <si>
    <t>11939.9532W</t>
  </si>
  <si>
    <t>3319.3887N</t>
  </si>
  <si>
    <t>11940.2678W</t>
  </si>
  <si>
    <t>3319.4044N</t>
  </si>
  <si>
    <t>11940.3359W</t>
  </si>
  <si>
    <t>3319.4040N</t>
  </si>
  <si>
    <t>11940.3711W</t>
  </si>
  <si>
    <t>3319.3915N</t>
  </si>
  <si>
    <t>11940.4069W</t>
  </si>
  <si>
    <t>3319.3872N</t>
  </si>
  <si>
    <t>11940.4250W</t>
  </si>
  <si>
    <t>3319.3907N</t>
  </si>
  <si>
    <t>11940.4898W</t>
  </si>
  <si>
    <t>3319.4383N</t>
  </si>
  <si>
    <t>11940.8340W</t>
  </si>
  <si>
    <t>3319.4458N</t>
  </si>
  <si>
    <t>11940.9290W</t>
  </si>
  <si>
    <t>3319.4582N</t>
  </si>
  <si>
    <t>11941.1116W</t>
  </si>
  <si>
    <t>3329.4824N</t>
  </si>
  <si>
    <t>11919.2005W</t>
  </si>
  <si>
    <t>3329.3556N</t>
  </si>
  <si>
    <t>11919.0411W</t>
  </si>
  <si>
    <t>3328.9425N</t>
  </si>
  <si>
    <t>11918.4890W</t>
  </si>
  <si>
    <t>3328.9003N</t>
  </si>
  <si>
    <t>11918.4479W</t>
  </si>
  <si>
    <t>3328.8709N</t>
  </si>
  <si>
    <t>11918.4354W</t>
  </si>
  <si>
    <t>3328.8270N</t>
  </si>
  <si>
    <t>11918.4178W</t>
  </si>
  <si>
    <t>3328.6994N</t>
  </si>
  <si>
    <t>11918.3756W</t>
  </si>
  <si>
    <t>3328.6474N</t>
  </si>
  <si>
    <t>11918.3961W</t>
  </si>
  <si>
    <t>3328.6337N</t>
  </si>
  <si>
    <t>11918.3801W</t>
  </si>
  <si>
    <t>3328.5865N</t>
  </si>
  <si>
    <t>11918.3781W</t>
  </si>
  <si>
    <t>3328.4045N</t>
  </si>
  <si>
    <t>11918.5977W</t>
  </si>
  <si>
    <t>3328.3696N</t>
  </si>
  <si>
    <t>11918.6468W</t>
  </si>
  <si>
    <t>3328.0938N</t>
  </si>
  <si>
    <t>11919.0646W</t>
  </si>
  <si>
    <t>3328.3725N</t>
  </si>
  <si>
    <t>11919.5381W</t>
  </si>
  <si>
    <t>3338.1668N</t>
  </si>
  <si>
    <t>11900.9608W</t>
  </si>
  <si>
    <t>3339.4074N</t>
  </si>
  <si>
    <t>11858.5877W</t>
  </si>
  <si>
    <t>3339.4993N</t>
  </si>
  <si>
    <t>11858.6636W</t>
  </si>
  <si>
    <t>3339.6975N</t>
  </si>
  <si>
    <t>11858.6600W</t>
  </si>
  <si>
    <t>3339.7134N</t>
  </si>
  <si>
    <t>11858.6522W</t>
  </si>
  <si>
    <t>3339.7200N</t>
  </si>
  <si>
    <t>11858.6498W</t>
  </si>
  <si>
    <t>3339.7281N</t>
  </si>
  <si>
    <t>11858.6496W</t>
  </si>
  <si>
    <t>3339.7309N</t>
  </si>
  <si>
    <t>11858.6468W</t>
  </si>
  <si>
    <t>3339.7194N</t>
  </si>
  <si>
    <t>11858.6612W</t>
  </si>
  <si>
    <t>3339.7238N</t>
  </si>
  <si>
    <t>11858.6839W</t>
  </si>
  <si>
    <t>3339.7414N</t>
  </si>
  <si>
    <t>11858.7112W</t>
  </si>
  <si>
    <t>3339.8474N</t>
  </si>
  <si>
    <t>11859.2070W</t>
  </si>
  <si>
    <t>3339.8663N</t>
  </si>
  <si>
    <t>11859.2936W</t>
  </si>
  <si>
    <t>3340.0564N</t>
  </si>
  <si>
    <t>11859.9413W</t>
  </si>
  <si>
    <t>3340.4143N</t>
  </si>
  <si>
    <t>11859.5209W</t>
  </si>
  <si>
    <t>Array Deployed (NM)</t>
  </si>
  <si>
    <t>Pairovet (Vert. Net)</t>
  </si>
  <si>
    <t>Manta</t>
  </si>
  <si>
    <t>Parpoos</t>
  </si>
  <si>
    <t>13NM</t>
  </si>
  <si>
    <t>3310.1830N</t>
  </si>
  <si>
    <t>11824.7168W</t>
  </si>
  <si>
    <t>29NM</t>
  </si>
  <si>
    <t>Secchi Disk</t>
  </si>
  <si>
    <t>37NM</t>
  </si>
  <si>
    <t>3349.2419N</t>
  </si>
  <si>
    <t>11837.6318W</t>
  </si>
  <si>
    <t>3349.3578N</t>
  </si>
  <si>
    <t>11837.5224W</t>
  </si>
  <si>
    <t>3349.5626N</t>
  </si>
  <si>
    <t>11837.2456W</t>
  </si>
  <si>
    <t>3349.5849N</t>
  </si>
  <si>
    <t>11837.1978W</t>
  </si>
  <si>
    <t>3349.6101N</t>
  </si>
  <si>
    <t>11837.0965W</t>
  </si>
  <si>
    <t>3349.6023N</t>
  </si>
  <si>
    <t>11837.0809W</t>
  </si>
  <si>
    <t>3349.5985N</t>
  </si>
  <si>
    <t>11837.0692W</t>
  </si>
  <si>
    <t>3349.5684N</t>
  </si>
  <si>
    <t>11837.0941W</t>
  </si>
  <si>
    <t>3349.3981N</t>
  </si>
  <si>
    <t>11837.4406W</t>
  </si>
  <si>
    <t>3349.3687N</t>
  </si>
  <si>
    <t>11837.4986W</t>
  </si>
  <si>
    <t>3349.1206N</t>
  </si>
  <si>
    <t>11838.0498W</t>
  </si>
  <si>
    <t>3353.3404N</t>
  </si>
  <si>
    <t>11829.2970W</t>
  </si>
  <si>
    <t>3353.3365N</t>
  </si>
  <si>
    <t>11829.2785W</t>
  </si>
  <si>
    <t>3353.3262N</t>
  </si>
  <si>
    <t>11829.2378W</t>
  </si>
  <si>
    <t>3353.3371N</t>
  </si>
  <si>
    <t>11829.2325W</t>
  </si>
  <si>
    <t>3353.3396N</t>
  </si>
  <si>
    <t>11829.2299W</t>
  </si>
  <si>
    <t>3353.3394N</t>
  </si>
  <si>
    <t>11829.2235W</t>
  </si>
  <si>
    <t>3353.3376N</t>
  </si>
  <si>
    <t>11829.2189W</t>
  </si>
  <si>
    <t>3353.3566N</t>
  </si>
  <si>
    <t>11829.2685W</t>
  </si>
  <si>
    <t>3353.4421N</t>
  </si>
  <si>
    <t>11829.7158W</t>
  </si>
  <si>
    <t>3353.4606N</t>
  </si>
  <si>
    <t>11829.8152W</t>
  </si>
  <si>
    <t xml:space="preserve">             -            6           .           0          0         </t>
  </si>
  <si>
    <t>3353.4908N</t>
  </si>
  <si>
    <t>11829.9834W</t>
  </si>
  <si>
    <t>Hydorphone Array Recovered</t>
  </si>
  <si>
    <t>31NM</t>
  </si>
  <si>
    <t>40NM</t>
  </si>
  <si>
    <t>18NM</t>
  </si>
  <si>
    <t>3413.3812N</t>
  </si>
  <si>
    <t>11925.0660W</t>
  </si>
  <si>
    <t>3413.4512N</t>
  </si>
  <si>
    <t>11925.0631W</t>
  </si>
  <si>
    <t>3413.5096N</t>
  </si>
  <si>
    <t>11925.0914W</t>
  </si>
  <si>
    <t>3413.5561N</t>
  </si>
  <si>
    <t>11925.0930W</t>
  </si>
  <si>
    <t>3413.5630N</t>
  </si>
  <si>
    <t>11925.0963W</t>
  </si>
  <si>
    <t>3413.5849N</t>
  </si>
  <si>
    <t>11925.0979W</t>
  </si>
  <si>
    <t>3413.5960N</t>
  </si>
  <si>
    <t>11925.0966W</t>
  </si>
  <si>
    <t>3413.6448N</t>
  </si>
  <si>
    <t>11925.2122W</t>
  </si>
  <si>
    <t>3413.6304N</t>
  </si>
  <si>
    <t>11925.6880W</t>
  </si>
  <si>
    <t>3413.6284N</t>
  </si>
  <si>
    <t>11925.7860W</t>
  </si>
  <si>
    <t>3413.6245N</t>
  </si>
  <si>
    <t>11925.9186W</t>
  </si>
  <si>
    <t>3410.5323N</t>
  </si>
  <si>
    <t>11930.4827W</t>
  </si>
  <si>
    <t>3410.6140N</t>
  </si>
  <si>
    <t>11930.5621W</t>
  </si>
  <si>
    <t>3410.5855N</t>
  </si>
  <si>
    <t>11930.7662W</t>
  </si>
  <si>
    <t>3410.6136N</t>
  </si>
  <si>
    <t>11930.7942W</t>
  </si>
  <si>
    <t>3410.6677N</t>
  </si>
  <si>
    <t>11930.8167W</t>
  </si>
  <si>
    <t>3410.6694N</t>
  </si>
  <si>
    <t>11930.8415W</t>
  </si>
  <si>
    <t>3410.6772N</t>
  </si>
  <si>
    <t>11930.8603W</t>
  </si>
  <si>
    <t>3410.8567N</t>
  </si>
  <si>
    <t>11931.0295W</t>
  </si>
  <si>
    <t>3411.1687N</t>
  </si>
  <si>
    <t>11931.4164W</t>
  </si>
  <si>
    <t>3411.2541N</t>
  </si>
  <si>
    <t>11931.5330W</t>
  </si>
  <si>
    <t>3411.4569N</t>
  </si>
  <si>
    <t>11931.7938W</t>
  </si>
  <si>
    <t>3416.5545N</t>
  </si>
  <si>
    <t>12001.5977W</t>
  </si>
  <si>
    <t>3416.5834N</t>
  </si>
  <si>
    <t>12001.5210W</t>
  </si>
  <si>
    <t>3416.5621N</t>
  </si>
  <si>
    <t>12001.3861W</t>
  </si>
  <si>
    <t>3416.6096N</t>
  </si>
  <si>
    <t>12001.4086W</t>
  </si>
  <si>
    <t>3416.6370N</t>
  </si>
  <si>
    <t>12001.4212W</t>
  </si>
  <si>
    <t>3416.6759N</t>
  </si>
  <si>
    <t>12001.4210W</t>
  </si>
  <si>
    <t>3416.7476N</t>
  </si>
  <si>
    <t>12001.3547W</t>
  </si>
  <si>
    <t>3416.7604N</t>
  </si>
  <si>
    <t>12001.3311W</t>
  </si>
  <si>
    <t>3416.7759N</t>
  </si>
  <si>
    <t>12001.3049W</t>
  </si>
  <si>
    <t>3416.7887N</t>
  </si>
  <si>
    <t>12001.2632W</t>
  </si>
  <si>
    <t>3416.8933N</t>
  </si>
  <si>
    <t>12000.9421W</t>
  </si>
  <si>
    <t>3416.9119N</t>
  </si>
  <si>
    <t>12000.8906W</t>
  </si>
  <si>
    <t>3417.1304N</t>
  </si>
  <si>
    <t>12000.3084W</t>
  </si>
  <si>
    <t>3352.7242N</t>
  </si>
  <si>
    <t>12008.0737W</t>
  </si>
  <si>
    <t>3352.7821N</t>
  </si>
  <si>
    <t>12008.1135W</t>
  </si>
  <si>
    <t>3352.7957N</t>
  </si>
  <si>
    <t>12008.0023W</t>
  </si>
  <si>
    <t>3352.7913N</t>
  </si>
  <si>
    <t>12007.9933W</t>
  </si>
  <si>
    <t>3352.7853N</t>
  </si>
  <si>
    <t>12007.9846W</t>
  </si>
  <si>
    <t>3352.7784N</t>
  </si>
  <si>
    <t>12007.9763W</t>
  </si>
  <si>
    <t>3352.7642N</t>
  </si>
  <si>
    <t>12007.9676W</t>
  </si>
  <si>
    <t>3352.7630N</t>
  </si>
  <si>
    <t>12007.9632W</t>
  </si>
  <si>
    <t>3352.7715N</t>
  </si>
  <si>
    <t>12007.9692W</t>
  </si>
  <si>
    <t>12007.9554W</t>
  </si>
  <si>
    <t>3352.6839N</t>
  </si>
  <si>
    <t>12007.7611W</t>
  </si>
  <si>
    <t>3352.6598N</t>
  </si>
  <si>
    <t>12007.7110W</t>
  </si>
  <si>
    <t>3352.5618N</t>
  </si>
  <si>
    <t>12007.6189W</t>
  </si>
  <si>
    <t>3344.8510N</t>
  </si>
  <si>
    <t>12024.6312W</t>
  </si>
  <si>
    <t>3345.0353N</t>
  </si>
  <si>
    <t>12024.7537W</t>
  </si>
  <si>
    <t>3345.3860N</t>
  </si>
  <si>
    <t>12025.0196W</t>
  </si>
  <si>
    <t>3345.3944N</t>
  </si>
  <si>
    <t>12025.0589W</t>
  </si>
  <si>
    <t>3345.4036N</t>
  </si>
  <si>
    <t>12025.0646W</t>
  </si>
  <si>
    <t>3345.4160N</t>
  </si>
  <si>
    <t>12025.0729W</t>
  </si>
  <si>
    <t>3345.4680N</t>
  </si>
  <si>
    <t>12025.0720W</t>
  </si>
  <si>
    <t>3345.4818N</t>
  </si>
  <si>
    <t>12025.0687W</t>
  </si>
  <si>
    <t>3345.4981N</t>
  </si>
  <si>
    <t>12025.0705W</t>
  </si>
  <si>
    <t>3345.5513N</t>
  </si>
  <si>
    <t>12025.1014W</t>
  </si>
  <si>
    <t>3345.9669N</t>
  </si>
  <si>
    <t>12025.3084W</t>
  </si>
  <si>
    <t>3346.0737N</t>
  </si>
  <si>
    <t>12025.3415W</t>
  </si>
  <si>
    <t>3346.6709N</t>
  </si>
  <si>
    <t>12025.3617W</t>
  </si>
  <si>
    <t>3334.5187N</t>
  </si>
  <si>
    <t>12045.2333W</t>
  </si>
  <si>
    <t>3334.5293N</t>
  </si>
  <si>
    <t>12045.1982W</t>
  </si>
  <si>
    <t>3334.5629N</t>
  </si>
  <si>
    <t>12045.2543W</t>
  </si>
  <si>
    <t>3334.5618N</t>
  </si>
  <si>
    <t>12045.2538W</t>
  </si>
  <si>
    <t>3334.5583N</t>
  </si>
  <si>
    <t>12045.2835W</t>
  </si>
  <si>
    <t>3334.5635N</t>
  </si>
  <si>
    <t>12045.2978W</t>
  </si>
  <si>
    <t>3334.5921N</t>
  </si>
  <si>
    <t>12045.3438W</t>
  </si>
  <si>
    <t>12045.3433W</t>
  </si>
  <si>
    <t>3334.7536N</t>
  </si>
  <si>
    <t>12045.5536W</t>
  </si>
  <si>
    <t>3334.7762N</t>
  </si>
  <si>
    <t>12045.5868W</t>
  </si>
  <si>
    <t>3335.1895N</t>
  </si>
  <si>
    <t>12045.9878W</t>
  </si>
  <si>
    <t>Observers On Effort(HRs)</t>
  </si>
  <si>
    <t>CUFES(HRs)</t>
  </si>
  <si>
    <t>3314.5998N</t>
  </si>
  <si>
    <t>12126.5756W</t>
  </si>
  <si>
    <t>3314.5228N</t>
  </si>
  <si>
    <t>12126.6741W</t>
  </si>
  <si>
    <t>3314.5073N</t>
  </si>
  <si>
    <t>12126.9671W</t>
  </si>
  <si>
    <t>3314.5066N</t>
  </si>
  <si>
    <t>12126.9886W</t>
  </si>
  <si>
    <t>3314.4788N</t>
  </si>
  <si>
    <t>12127.0213W</t>
  </si>
  <si>
    <t>3314.4623N</t>
  </si>
  <si>
    <t>12127.0304W</t>
  </si>
  <si>
    <t>3314.4541N</t>
  </si>
  <si>
    <t>12127.0404W</t>
  </si>
  <si>
    <t>3314.4868N</t>
  </si>
  <si>
    <t>12127.1097W</t>
  </si>
  <si>
    <t>3314.7592N</t>
  </si>
  <si>
    <t>12127.3857W</t>
  </si>
  <si>
    <t>3314.8395N</t>
  </si>
  <si>
    <t>12127.4437W</t>
  </si>
  <si>
    <t>3315.2996N</t>
  </si>
  <si>
    <t>12127.7292W</t>
  </si>
  <si>
    <t>3254.6104N</t>
  </si>
  <si>
    <t>12207.5747W</t>
  </si>
  <si>
    <t>3254.7269N</t>
  </si>
  <si>
    <t>12207.5705W</t>
  </si>
  <si>
    <t>3254.9328N</t>
  </si>
  <si>
    <t>12207.6923W</t>
  </si>
  <si>
    <t>3254.9622N</t>
  </si>
  <si>
    <t>12207.7346W</t>
  </si>
  <si>
    <t>3255.1149N</t>
  </si>
  <si>
    <t>12207.9310W</t>
  </si>
  <si>
    <t>3255.1525N</t>
  </si>
  <si>
    <t>12207.9841W</t>
  </si>
  <si>
    <t>3255.3636N</t>
  </si>
  <si>
    <t>12208.3581W</t>
  </si>
  <si>
    <t>3255.3927N</t>
  </si>
  <si>
    <t>12208.8589W</t>
  </si>
  <si>
    <t>3235.2787N</t>
  </si>
  <si>
    <t>12247.3815W</t>
  </si>
  <si>
    <t>3234.7562N</t>
  </si>
  <si>
    <t>12248.6871W</t>
  </si>
  <si>
    <t>3234.8527N</t>
  </si>
  <si>
    <t>12248.8297W</t>
  </si>
  <si>
    <t>3235.0616N</t>
  </si>
  <si>
    <t>12249.1091W</t>
  </si>
  <si>
    <t>3235.0628N</t>
  </si>
  <si>
    <t>12249.1095W</t>
  </si>
  <si>
    <t>3235.0780N</t>
  </si>
  <si>
    <t>12249.1231W</t>
  </si>
  <si>
    <t>3235.1042N</t>
  </si>
  <si>
    <t>12249.1448W</t>
  </si>
  <si>
    <t>3235.4528N</t>
  </si>
  <si>
    <t>12249.3154W</t>
  </si>
  <si>
    <t>3235.5349N</t>
  </si>
  <si>
    <t>12249.3483W</t>
  </si>
  <si>
    <t>3236.0424N</t>
  </si>
  <si>
    <t>12249.5298W</t>
  </si>
  <si>
    <t>3235.9110N</t>
  </si>
  <si>
    <t>12249.9361W</t>
  </si>
  <si>
    <t>3215.6650N</t>
  </si>
  <si>
    <t>12327.5031W</t>
  </si>
  <si>
    <t>3214.6959N</t>
  </si>
  <si>
    <t>12329.5004W</t>
  </si>
  <si>
    <t>3214.7199N</t>
  </si>
  <si>
    <t>12329.6579W</t>
  </si>
  <si>
    <t>3214.9171N</t>
  </si>
  <si>
    <t>12330.0515W</t>
  </si>
  <si>
    <t>3214.9927N</t>
  </si>
  <si>
    <t>12330.0985W</t>
  </si>
  <si>
    <t>3215.4303N</t>
  </si>
  <si>
    <t>12330.3322W</t>
  </si>
  <si>
    <t>3215.5137N</t>
  </si>
  <si>
    <t>12330.3721W</t>
  </si>
  <si>
    <t>3216.1134N</t>
  </si>
  <si>
    <t>12330.7448W</t>
  </si>
  <si>
    <t>38NM</t>
  </si>
  <si>
    <t>3248.9623N</t>
  </si>
  <si>
    <t>12354.2421W</t>
  </si>
  <si>
    <t>3249.1554N</t>
  </si>
  <si>
    <t>12354.2219W</t>
  </si>
  <si>
    <t>3249.5655N</t>
  </si>
  <si>
    <t>12353.9133W</t>
  </si>
  <si>
    <t>3249.6175N</t>
  </si>
  <si>
    <t>12353.8787W</t>
  </si>
  <si>
    <t>3249.7082N</t>
  </si>
  <si>
    <t>12353.7587W</t>
  </si>
  <si>
    <t>3249.7498N</t>
  </si>
  <si>
    <t>12353.7137W</t>
  </si>
  <si>
    <t>3250.1449N</t>
  </si>
  <si>
    <t>12353.4343W</t>
  </si>
  <si>
    <t>3250.2247N</t>
  </si>
  <si>
    <t>12353.3824W</t>
  </si>
  <si>
    <t>3250.7788N</t>
  </si>
  <si>
    <t>12352.9936W</t>
  </si>
  <si>
    <t>3309.0416N</t>
  </si>
  <si>
    <t>12313.2935W</t>
  </si>
  <si>
    <t>3308.8415N</t>
  </si>
  <si>
    <t>12313.3009W</t>
  </si>
  <si>
    <t>3308.6795N</t>
  </si>
  <si>
    <t>12313.3454W</t>
  </si>
  <si>
    <t>3308.6040N</t>
  </si>
  <si>
    <t>12313.3098W</t>
  </si>
  <si>
    <t>3308.5335N</t>
  </si>
  <si>
    <t>12313.2811W</t>
  </si>
  <si>
    <t>3308.5598N</t>
  </si>
  <si>
    <t>12313.3390W</t>
  </si>
  <si>
    <t>3308.5242N</t>
  </si>
  <si>
    <t>12313.4623W</t>
  </si>
  <si>
    <t>3308.5169N</t>
  </si>
  <si>
    <t>12313.4910W</t>
  </si>
  <si>
    <t>3308.5810N</t>
  </si>
  <si>
    <t>12313.8276W</t>
  </si>
  <si>
    <t>3321.8181N</t>
  </si>
  <si>
    <t>12247.2237W</t>
  </si>
  <si>
    <t>3327.3636N</t>
  </si>
  <si>
    <t>12235.3731W</t>
  </si>
  <si>
    <t>3328.9597N</t>
  </si>
  <si>
    <t>12232.2940W</t>
  </si>
  <si>
    <t>3328.8363N</t>
  </si>
  <si>
    <t>12232.4535W</t>
  </si>
  <si>
    <t>3328.6999N</t>
  </si>
  <si>
    <t>12232.9376W</t>
  </si>
  <si>
    <t>3328.6555N</t>
  </si>
  <si>
    <t>12232.9829W</t>
  </si>
  <si>
    <t>3328.5934N</t>
  </si>
  <si>
    <t>12233.0230W</t>
  </si>
  <si>
    <t>3328.5642N</t>
  </si>
  <si>
    <t>12233.0459W</t>
  </si>
  <si>
    <t>3328.5310N</t>
  </si>
  <si>
    <t>12233.1520W</t>
  </si>
  <si>
    <t>3328.5273N</t>
  </si>
  <si>
    <t>12233.2142W</t>
  </si>
  <si>
    <t>3328.6546N</t>
  </si>
  <si>
    <t>12233.4584W</t>
  </si>
  <si>
    <t>3328.6873N</t>
  </si>
  <si>
    <t>12233.5133W</t>
  </si>
  <si>
    <t>3328.9129N</t>
  </si>
  <si>
    <t>12233.9030W</t>
  </si>
  <si>
    <t>3329.1426N</t>
  </si>
  <si>
    <t>12233.8116W</t>
  </si>
  <si>
    <t>11NM</t>
  </si>
  <si>
    <t>3347.7006N</t>
  </si>
  <si>
    <t>12153.2604W</t>
  </si>
  <si>
    <t>3348.9901N</t>
  </si>
  <si>
    <t>12150.5857W</t>
  </si>
  <si>
    <t>3348.9505N</t>
  </si>
  <si>
    <t>12150.7200W</t>
  </si>
  <si>
    <t>3349.0016N</t>
  </si>
  <si>
    <t>12151.0279W</t>
  </si>
  <si>
    <t>3349.0079N</t>
  </si>
  <si>
    <t>12151.0349W</t>
  </si>
  <si>
    <t>3349.0174N</t>
  </si>
  <si>
    <t>12151.0387W</t>
  </si>
  <si>
    <t>3349.0563N</t>
  </si>
  <si>
    <t>12151.0396W</t>
  </si>
  <si>
    <t>3349.0632N</t>
  </si>
  <si>
    <t>12151.0331W</t>
  </si>
  <si>
    <t>3349.0565N</t>
  </si>
  <si>
    <t>12151.0484W</t>
  </si>
  <si>
    <t>3349.0713N</t>
  </si>
  <si>
    <t>12151.1212W</t>
  </si>
  <si>
    <t>3349.2206N</t>
  </si>
  <si>
    <t>12151.4608W</t>
  </si>
  <si>
    <t>3349.2538N</t>
  </si>
  <si>
    <t>12151.5297W</t>
  </si>
  <si>
    <t>3349.5329N</t>
  </si>
  <si>
    <t>12152.0947W</t>
  </si>
  <si>
    <t>3350.1300N</t>
  </si>
  <si>
    <t>12151.3368W</t>
  </si>
  <si>
    <t>3359.1258N</t>
  </si>
  <si>
    <t>12130.4682W</t>
  </si>
  <si>
    <t>39NM</t>
  </si>
  <si>
    <t>20NM</t>
  </si>
  <si>
    <t>3408.8072N</t>
  </si>
  <si>
    <t>12108.9892W</t>
  </si>
  <si>
    <t>3408.8182N</t>
  </si>
  <si>
    <t>12109.1230W</t>
  </si>
  <si>
    <t>3408.6373N</t>
  </si>
  <si>
    <t>12109.3939W</t>
  </si>
  <si>
    <t>3408.6256N</t>
  </si>
  <si>
    <t>12109.4270W</t>
  </si>
  <si>
    <t>3408.5480N</t>
  </si>
  <si>
    <t>12109.5937W</t>
  </si>
  <si>
    <t>3408.5479N</t>
  </si>
  <si>
    <t>12109.5940W</t>
  </si>
  <si>
    <t>3408.5317N</t>
  </si>
  <si>
    <t>12109.6404W</t>
  </si>
  <si>
    <t>3408.5002N</t>
  </si>
  <si>
    <t>12109.6933W</t>
  </si>
  <si>
    <t>3408.5971N</t>
  </si>
  <si>
    <t>12110.0341W</t>
  </si>
  <si>
    <t>3408.6336N</t>
  </si>
  <si>
    <t>12110.1235W</t>
  </si>
  <si>
    <t>3408.8199N</t>
  </si>
  <si>
    <t>12110.6484W</t>
  </si>
  <si>
    <t>3418.6929N</t>
  </si>
  <si>
    <t>12048.8722W</t>
  </si>
  <si>
    <t>3418.7548N</t>
  </si>
  <si>
    <t>12049.1785W</t>
  </si>
  <si>
    <t>3419.0189N</t>
  </si>
  <si>
    <t>12049.8777W</t>
  </si>
  <si>
    <t>3419.0596N</t>
  </si>
  <si>
    <t>12049.9562W</t>
  </si>
  <si>
    <t>3419.1037N</t>
  </si>
  <si>
    <t>12050.0671W</t>
  </si>
  <si>
    <t>3419.1094N</t>
  </si>
  <si>
    <t>12050.0918W</t>
  </si>
  <si>
    <t>3419.1147N</t>
  </si>
  <si>
    <t>12050.1081W</t>
  </si>
  <si>
    <t>3419.1764N</t>
  </si>
  <si>
    <t>12050.1831W</t>
  </si>
  <si>
    <t>3419.4265N</t>
  </si>
  <si>
    <t>12050.5586W</t>
  </si>
  <si>
    <t>3419.5622N</t>
  </si>
  <si>
    <t>12050.7399W</t>
  </si>
  <si>
    <t>3419.9364N</t>
  </si>
  <si>
    <t>12051.2954W</t>
  </si>
  <si>
    <t>3427.0646N</t>
  </si>
  <si>
    <t>12031.5149W</t>
  </si>
  <si>
    <t>3427.0754N</t>
  </si>
  <si>
    <t>12031.5126W</t>
  </si>
  <si>
    <t>3426.9993N</t>
  </si>
  <si>
    <t>12031.6448W</t>
  </si>
  <si>
    <t>3427.0140N</t>
  </si>
  <si>
    <t>12031.7174W</t>
  </si>
  <si>
    <t>3427.0267N</t>
  </si>
  <si>
    <t>12031.7879W</t>
  </si>
  <si>
    <t>3427.0401N</t>
  </si>
  <si>
    <t>12031.8349W</t>
  </si>
  <si>
    <t>3427.0425N</t>
  </si>
  <si>
    <t>12031.8637W</t>
  </si>
  <si>
    <t>3427.0422N</t>
  </si>
  <si>
    <t>12031.9479W</t>
  </si>
  <si>
    <t>3427.1863N</t>
  </si>
  <si>
    <t>12032.4886W</t>
  </si>
  <si>
    <t>3427.2145N</t>
  </si>
  <si>
    <t>12032.6015W</t>
  </si>
  <si>
    <t>3427.2850N</t>
  </si>
  <si>
    <t>12032.8713W</t>
  </si>
  <si>
    <t>3505.5402N</t>
  </si>
  <si>
    <t>12046.1376W</t>
  </si>
  <si>
    <t>3505.5671N</t>
  </si>
  <si>
    <t>12046.2029W</t>
  </si>
  <si>
    <t>3505.5697N</t>
  </si>
  <si>
    <t>12046.2116W</t>
  </si>
  <si>
    <t>3505.5265N</t>
  </si>
  <si>
    <t>12046.1756W</t>
  </si>
  <si>
    <t>3505.5262N</t>
  </si>
  <si>
    <t>12046.1744W</t>
  </si>
  <si>
    <t>3505.5243N</t>
  </si>
  <si>
    <t>12046.1605W</t>
  </si>
  <si>
    <t>3505.5230N</t>
  </si>
  <si>
    <t>12046.1415W</t>
  </si>
  <si>
    <t>3505.5645N</t>
  </si>
  <si>
    <t>12046.1169W</t>
  </si>
  <si>
    <t>3505.7527N</t>
  </si>
  <si>
    <t>12046.4725W</t>
  </si>
  <si>
    <t>3505.7787N</t>
  </si>
  <si>
    <t>12046.5232W</t>
  </si>
  <si>
    <t>3505.8639N</t>
  </si>
  <si>
    <t>12046.6968W</t>
  </si>
  <si>
    <t>3501.3746N</t>
  </si>
  <si>
    <t>12054.9340W</t>
  </si>
  <si>
    <t>3501.2378N</t>
  </si>
  <si>
    <t>12054.9759W</t>
  </si>
  <si>
    <t>3500.8058N</t>
  </si>
  <si>
    <t>12055.0800W</t>
  </si>
  <si>
    <t>3500.7714N</t>
  </si>
  <si>
    <t>12055.0855W</t>
  </si>
  <si>
    <t>3500.7571N</t>
  </si>
  <si>
    <t>12055.0853W</t>
  </si>
  <si>
    <t>3500.7345N</t>
  </si>
  <si>
    <t>12055.0850W</t>
  </si>
  <si>
    <t>3500.7068N</t>
  </si>
  <si>
    <t>12055.0926W</t>
  </si>
  <si>
    <t>3500.6971N</t>
  </si>
  <si>
    <t>12055.1190W</t>
  </si>
  <si>
    <t>3500.8280N</t>
  </si>
  <si>
    <t>12055.3328W</t>
  </si>
  <si>
    <t>3500.8582N</t>
  </si>
  <si>
    <t>12055.3884W</t>
  </si>
  <si>
    <t>3501.1695N</t>
  </si>
  <si>
    <t>12055.8314W</t>
  </si>
  <si>
    <t>3500.7663N</t>
  </si>
  <si>
    <t>12056.2270W</t>
  </si>
  <si>
    <t>3454.2525N</t>
  </si>
  <si>
    <t>12109.8110W</t>
  </si>
  <si>
    <t>-9.99  9</t>
  </si>
  <si>
    <t>3453.2883N</t>
  </si>
  <si>
    <t>12111.8687W</t>
  </si>
  <si>
    <t>3453.2301N</t>
  </si>
  <si>
    <t>12111.9290W</t>
  </si>
  <si>
    <t>3453.1114N</t>
  </si>
  <si>
    <t>12112.1930W</t>
  </si>
  <si>
    <t>3453.1032N</t>
  </si>
  <si>
    <t>12112.2092W</t>
  </si>
  <si>
    <t>3453.1003N</t>
  </si>
  <si>
    <t>12112.2146W</t>
  </si>
  <si>
    <t>3453.0939N</t>
  </si>
  <si>
    <t>12112.2254W</t>
  </si>
  <si>
    <t>3453.0802N</t>
  </si>
  <si>
    <t>12112.2451W</t>
  </si>
  <si>
    <t>3453.0730N</t>
  </si>
  <si>
    <t>12112.2852W</t>
  </si>
  <si>
    <t>3453.1839N</t>
  </si>
  <si>
    <t>12112.7198W</t>
  </si>
  <si>
    <t>3453.1953N</t>
  </si>
  <si>
    <t>12112.7811W</t>
  </si>
  <si>
    <t>3453.4319N</t>
  </si>
  <si>
    <t>12113.3764W</t>
  </si>
  <si>
    <t>3453.3717N</t>
  </si>
  <si>
    <t>12113.6100W</t>
  </si>
  <si>
    <t>3444.0819N</t>
  </si>
  <si>
    <t>12131.0751W</t>
  </si>
  <si>
    <t>3443.2438N</t>
  </si>
  <si>
    <t>12132.8196W</t>
  </si>
  <si>
    <t>3443.2576N</t>
  </si>
  <si>
    <t>12133.0452W</t>
  </si>
  <si>
    <t>3443.3242N</t>
  </si>
  <si>
    <t>12133.4932W</t>
  </si>
  <si>
    <t>3443.3092N</t>
  </si>
  <si>
    <t>12133.5163W</t>
  </si>
  <si>
    <t>3443.3011N</t>
  </si>
  <si>
    <t>12133.5382W</t>
  </si>
  <si>
    <t>3443.3206N</t>
  </si>
  <si>
    <t>12133.5689W</t>
  </si>
  <si>
    <t>3443.5704N</t>
  </si>
  <si>
    <t>12133.8970W</t>
  </si>
  <si>
    <t>3443.6024N</t>
  </si>
  <si>
    <t>12133.9474W</t>
  </si>
  <si>
    <t>3443.9511N</t>
  </si>
  <si>
    <t>12134.5635W</t>
  </si>
  <si>
    <t>17NM</t>
  </si>
  <si>
    <t>3423.4022N</t>
  </si>
  <si>
    <t>12214.5556W</t>
  </si>
  <si>
    <t>3422.6373N</t>
  </si>
  <si>
    <t>12215.3830W</t>
  </si>
  <si>
    <t>3422.6025N</t>
  </si>
  <si>
    <t>12215.4644W</t>
  </si>
  <si>
    <t>3422.6096N</t>
  </si>
  <si>
    <t>12215.4977W</t>
  </si>
  <si>
    <t>3422.7173N</t>
  </si>
  <si>
    <t>12215.6948W</t>
  </si>
  <si>
    <t>3422.8830N</t>
  </si>
  <si>
    <t>12216.0830W</t>
  </si>
  <si>
    <t>3422.9348N</t>
  </si>
  <si>
    <t>12216.1885W</t>
  </si>
  <si>
    <t>3423.1913N</t>
  </si>
  <si>
    <t>12216.7599W</t>
  </si>
  <si>
    <t>3423.2900N</t>
  </si>
  <si>
    <t>12214.6259W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</si>
</sst>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9" fontId="0" fillId="4" borderId="7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9" fontId="0" fillId="4" borderId="10" xfId="0" applyNumberFormat="1" applyFill="1" applyBorder="1" applyAlignment="1">
      <alignment horizontal="center"/>
    </xf>
    <xf numFmtId="9" fontId="0" fillId="2" borderId="11" xfId="0" applyNumberFormat="1" applyFill="1" applyBorder="1"/>
    <xf numFmtId="9" fontId="0" fillId="4" borderId="12" xfId="0" applyNumberFormat="1" applyFill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9" fontId="0" fillId="4" borderId="14" xfId="0" applyNumberFormat="1" applyFill="1" applyBorder="1" applyAlignment="1">
      <alignment horizontal="center"/>
    </xf>
    <xf numFmtId="9" fontId="0" fillId="2" borderId="15" xfId="0" applyNumberFormat="1" applyFill="1" applyBorder="1"/>
    <xf numFmtId="0" fontId="2" fillId="3" borderId="6" xfId="0" applyFont="1" applyFill="1" applyBorder="1" applyAlignment="1">
      <alignment horizontal="center" wrapText="1"/>
    </xf>
    <xf numFmtId="1" fontId="0" fillId="4" borderId="12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2" borderId="15" xfId="0" applyNumberFormat="1" applyFill="1" applyBorder="1"/>
    <xf numFmtId="1" fontId="0" fillId="4" borderId="16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2" borderId="20" xfId="0" applyNumberFormat="1" applyFill="1" applyBorder="1"/>
    <xf numFmtId="1" fontId="0" fillId="4" borderId="2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2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14" fontId="0" fillId="0" borderId="0" xfId="0" applyNumberFormat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5" borderId="0" xfId="0" applyNumberFormat="1" applyFill="1" applyAlignment="1">
      <alignment horizontal="left"/>
    </xf>
    <xf numFmtId="49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left"/>
    </xf>
    <xf numFmtId="49" fontId="0" fillId="5" borderId="0" xfId="0" applyNumberFormat="1" applyFill="1" applyAlignment="1">
      <alignment horizontal="center"/>
    </xf>
    <xf numFmtId="21" fontId="0" fillId="0" borderId="0" xfId="0" applyNumberFormat="1" applyAlignment="1">
      <alignment horizontal="center"/>
    </xf>
    <xf numFmtId="21" fontId="0" fillId="5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Fill="1" applyAlignment="1">
      <alignment horizontal="left"/>
    </xf>
    <xf numFmtId="2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/>
    </xf>
    <xf numFmtId="21" fontId="0" fillId="5" borderId="0" xfId="0" applyNumberFormat="1" applyFont="1" applyFill="1" applyAlignment="1">
      <alignment horizontal="left"/>
    </xf>
    <xf numFmtId="21" fontId="0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6"/>
  <sheetViews>
    <sheetView topLeftCell="A490" workbookViewId="0">
      <selection activeCell="H510" sqref="H510"/>
    </sheetView>
  </sheetViews>
  <sheetFormatPr defaultRowHeight="15"/>
  <cols>
    <col min="1" max="1" width="9.7109375" style="24" bestFit="1" customWidth="1"/>
    <col min="2" max="2" width="8.140625" style="24" bestFit="1" customWidth="1"/>
    <col min="3" max="3" width="8.140625" style="24" customWidth="1"/>
    <col min="4" max="4" width="27.5703125" style="24" bestFit="1" customWidth="1"/>
    <col min="5" max="5" width="12.42578125" style="1" bestFit="1" customWidth="1"/>
    <col min="6" max="6" width="15.140625" style="1" bestFit="1" customWidth="1"/>
    <col min="7" max="7" width="10.28515625" style="1" bestFit="1" customWidth="1"/>
    <col min="8" max="8" width="24.42578125" style="24" bestFit="1" customWidth="1"/>
    <col min="9" max="9" width="12.140625" style="24" bestFit="1" customWidth="1"/>
    <col min="10" max="10" width="11" style="1" bestFit="1" customWidth="1"/>
    <col min="11" max="11" width="12.42578125" style="1" bestFit="1" customWidth="1"/>
    <col min="12" max="12" width="11.7109375" style="32" bestFit="1" customWidth="1"/>
    <col min="13" max="13" width="11.5703125" style="24" bestFit="1" customWidth="1"/>
    <col min="14" max="14" width="23.42578125" style="24" bestFit="1" customWidth="1"/>
    <col min="15" max="15" width="9.7109375" style="1" bestFit="1" customWidth="1"/>
    <col min="16" max="16" width="8.85546875" style="1" bestFit="1" customWidth="1"/>
    <col min="17" max="17" width="16.5703125" style="1" bestFit="1" customWidth="1"/>
    <col min="18" max="18" width="24.85546875" style="1" bestFit="1" customWidth="1"/>
    <col min="19" max="19" width="29.140625" style="1" bestFit="1" customWidth="1"/>
    <col min="20" max="20" width="22.140625" style="1" bestFit="1" customWidth="1"/>
    <col min="21" max="21" width="20.140625" style="1" bestFit="1" customWidth="1"/>
    <col min="22" max="22" width="13.85546875" style="1" bestFit="1" customWidth="1"/>
    <col min="23" max="23" width="29.42578125" style="1" bestFit="1" customWidth="1"/>
    <col min="24" max="24" width="40.85546875" style="1" bestFit="1" customWidth="1"/>
    <col min="25" max="25" width="15.85546875" style="1" bestFit="1" customWidth="1"/>
    <col min="26" max="26" width="16.85546875" style="1" bestFit="1" customWidth="1"/>
    <col min="27" max="27" width="26.140625" style="1" bestFit="1" customWidth="1"/>
    <col min="28" max="29" width="28.42578125" style="1" bestFit="1" customWidth="1"/>
    <col min="30" max="31" width="28.140625" style="1" bestFit="1" customWidth="1"/>
  </cols>
  <sheetData>
    <row r="1" spans="1:29" s="45" customFormat="1">
      <c r="A1" s="44" t="s">
        <v>0</v>
      </c>
      <c r="B1" s="45" t="s">
        <v>339</v>
      </c>
      <c r="C1" s="45" t="s">
        <v>21</v>
      </c>
      <c r="D1" s="52" t="s">
        <v>1</v>
      </c>
      <c r="E1" s="47" t="s">
        <v>50</v>
      </c>
      <c r="F1" s="45" t="s">
        <v>51</v>
      </c>
      <c r="G1" s="47" t="s">
        <v>52</v>
      </c>
      <c r="H1" s="52" t="s">
        <v>2</v>
      </c>
      <c r="I1" s="52" t="s">
        <v>3</v>
      </c>
      <c r="J1" s="45" t="s">
        <v>4</v>
      </c>
      <c r="K1" s="45" t="s">
        <v>5</v>
      </c>
      <c r="L1" s="45" t="s">
        <v>6</v>
      </c>
      <c r="M1" s="46" t="s">
        <v>7</v>
      </c>
      <c r="N1" s="45" t="s">
        <v>8</v>
      </c>
      <c r="O1" s="45" t="s">
        <v>9</v>
      </c>
      <c r="P1" s="45" t="s">
        <v>10</v>
      </c>
      <c r="Q1" s="45" t="s">
        <v>11</v>
      </c>
      <c r="R1" s="45" t="s">
        <v>12</v>
      </c>
      <c r="S1" s="45" t="s">
        <v>13</v>
      </c>
      <c r="T1" s="45" t="s">
        <v>14</v>
      </c>
      <c r="U1" s="45" t="s">
        <v>15</v>
      </c>
      <c r="V1" s="45" t="s">
        <v>16</v>
      </c>
      <c r="W1" s="45" t="s">
        <v>17</v>
      </c>
      <c r="X1" s="45" t="s">
        <v>53</v>
      </c>
      <c r="Y1" s="45" t="s">
        <v>54</v>
      </c>
      <c r="Z1" s="45" t="s">
        <v>55</v>
      </c>
      <c r="AA1" s="45" t="s">
        <v>18</v>
      </c>
      <c r="AB1" s="47" t="s">
        <v>19</v>
      </c>
      <c r="AC1" s="45" t="s">
        <v>20</v>
      </c>
    </row>
    <row r="2" spans="1:29">
      <c r="A2" s="30">
        <v>43132</v>
      </c>
      <c r="B2" s="25">
        <v>0.9116550925925927</v>
      </c>
      <c r="C2" s="25">
        <f>B2+0.666666666666666</f>
        <v>1.5783217592592587</v>
      </c>
      <c r="D2" s="25" t="s">
        <v>56</v>
      </c>
      <c r="G2" s="1">
        <v>1</v>
      </c>
      <c r="I2" s="24">
        <v>215246</v>
      </c>
      <c r="J2" s="1" t="s">
        <v>57</v>
      </c>
      <c r="K2" s="1" t="s">
        <v>58</v>
      </c>
      <c r="L2" s="32" t="s">
        <v>59</v>
      </c>
      <c r="M2" s="24">
        <v>0.4</v>
      </c>
      <c r="N2" s="24">
        <v>237.03</v>
      </c>
      <c r="O2" s="1">
        <v>14.4</v>
      </c>
      <c r="P2" s="1">
        <v>13.2</v>
      </c>
      <c r="Q2" s="1">
        <v>87</v>
      </c>
      <c r="R2" s="1">
        <v>6.07</v>
      </c>
      <c r="S2" s="1">
        <v>266.43</v>
      </c>
      <c r="T2" s="1">
        <v>1015.45</v>
      </c>
      <c r="V2" s="1">
        <v>33.52431</v>
      </c>
      <c r="W2" s="1">
        <v>0.47199999999999998</v>
      </c>
      <c r="X2" s="1">
        <v>-121.08</v>
      </c>
      <c r="Y2" s="1">
        <v>860.16</v>
      </c>
      <c r="Z2" s="1">
        <v>-6</v>
      </c>
      <c r="AA2" s="1">
        <v>10.738619999999999</v>
      </c>
    </row>
    <row r="3" spans="1:29">
      <c r="A3" s="30">
        <v>43132</v>
      </c>
      <c r="B3" s="25">
        <v>0.92098379629629623</v>
      </c>
      <c r="C3" s="25">
        <f t="shared" ref="C3:C65" si="0">B3+0.666666666666666</f>
        <v>1.5876504629629622</v>
      </c>
      <c r="D3" s="25" t="s">
        <v>60</v>
      </c>
      <c r="G3" s="1">
        <v>1</v>
      </c>
      <c r="I3" s="24">
        <v>220612</v>
      </c>
      <c r="J3" s="1" t="s">
        <v>61</v>
      </c>
      <c r="K3" s="1" t="s">
        <v>62</v>
      </c>
      <c r="L3" s="32" t="s">
        <v>63</v>
      </c>
      <c r="M3" s="24">
        <v>1</v>
      </c>
      <c r="N3" s="24">
        <v>229.48</v>
      </c>
      <c r="O3" s="1">
        <v>14.3</v>
      </c>
      <c r="P3" s="1">
        <v>13</v>
      </c>
      <c r="Q3" s="1">
        <v>87</v>
      </c>
      <c r="R3" s="1">
        <v>7.81</v>
      </c>
      <c r="S3" s="1">
        <v>280.47000000000003</v>
      </c>
      <c r="T3" s="1">
        <v>1015.55</v>
      </c>
      <c r="V3" s="1">
        <v>33.524859999999997</v>
      </c>
      <c r="W3" s="1">
        <v>0.47399999999999998</v>
      </c>
      <c r="X3" s="1">
        <v>-121.08</v>
      </c>
      <c r="Y3" s="1">
        <v>864.92</v>
      </c>
      <c r="Z3" s="1">
        <v>-6</v>
      </c>
      <c r="AA3" s="1">
        <v>2.4050799999999999</v>
      </c>
    </row>
    <row r="4" spans="1:29">
      <c r="A4" s="30">
        <v>43132</v>
      </c>
      <c r="B4" s="25">
        <v>0.94792824074074078</v>
      </c>
      <c r="C4" s="25">
        <f t="shared" si="0"/>
        <v>1.6145949074074069</v>
      </c>
      <c r="D4" s="25" t="s">
        <v>64</v>
      </c>
      <c r="E4" s="1">
        <v>90</v>
      </c>
      <c r="F4" s="1">
        <v>9330</v>
      </c>
      <c r="G4" s="1">
        <v>1</v>
      </c>
      <c r="I4" s="24">
        <v>224500</v>
      </c>
      <c r="J4" s="1" t="s">
        <v>65</v>
      </c>
      <c r="K4" s="1" t="s">
        <v>66</v>
      </c>
      <c r="L4" s="32" t="s">
        <v>67</v>
      </c>
      <c r="M4" s="24">
        <v>0.3</v>
      </c>
      <c r="N4" s="24">
        <v>273.36</v>
      </c>
      <c r="O4" s="1">
        <v>14.7</v>
      </c>
      <c r="P4" s="1">
        <v>13.3</v>
      </c>
      <c r="Q4" s="1">
        <v>85</v>
      </c>
      <c r="R4" s="1">
        <v>5.3</v>
      </c>
      <c r="S4" s="1">
        <v>292.60000000000002</v>
      </c>
      <c r="T4" s="1">
        <v>1015.7</v>
      </c>
      <c r="V4" s="1">
        <v>33.524880000000003</v>
      </c>
      <c r="W4" s="1">
        <v>0.47199999999999998</v>
      </c>
      <c r="X4" s="1">
        <v>-121.08</v>
      </c>
      <c r="Y4" s="1">
        <v>874.17</v>
      </c>
      <c r="Z4" s="1">
        <v>204.61</v>
      </c>
      <c r="AA4" s="1">
        <v>2.6348699999999998</v>
      </c>
    </row>
    <row r="5" spans="1:29">
      <c r="A5" s="30">
        <v>43132</v>
      </c>
      <c r="B5" s="25">
        <v>0.95023148148148151</v>
      </c>
      <c r="C5" s="25">
        <f t="shared" si="0"/>
        <v>1.6168981481481475</v>
      </c>
      <c r="D5" s="25" t="s">
        <v>68</v>
      </c>
      <c r="E5" s="1">
        <v>90</v>
      </c>
      <c r="F5" s="1">
        <v>9330</v>
      </c>
      <c r="G5" s="1">
        <v>1</v>
      </c>
      <c r="I5" s="24">
        <v>224818</v>
      </c>
      <c r="J5" s="1" t="s">
        <v>69</v>
      </c>
      <c r="K5" s="1" t="s">
        <v>70</v>
      </c>
      <c r="L5" s="32" t="s">
        <v>71</v>
      </c>
      <c r="M5" s="24">
        <v>0.9</v>
      </c>
      <c r="N5" s="24">
        <v>274.89</v>
      </c>
      <c r="O5" s="1">
        <v>14.9</v>
      </c>
      <c r="P5" s="1">
        <v>13.5</v>
      </c>
      <c r="Q5" s="1">
        <v>86</v>
      </c>
      <c r="R5" s="1">
        <v>4.0599999999999996</v>
      </c>
      <c r="S5" s="1">
        <v>289.39999999999998</v>
      </c>
      <c r="T5" s="1">
        <v>1015.72</v>
      </c>
      <c r="V5" s="1">
        <v>33.526220000000002</v>
      </c>
      <c r="W5" s="1">
        <v>0.47299999999999998</v>
      </c>
      <c r="X5" s="1">
        <v>-121.08</v>
      </c>
      <c r="Y5" s="1">
        <v>875.12</v>
      </c>
      <c r="Z5" s="1">
        <v>-6</v>
      </c>
      <c r="AA5" s="1">
        <v>4.25868</v>
      </c>
    </row>
    <row r="6" spans="1:29">
      <c r="A6" s="30">
        <v>43132</v>
      </c>
      <c r="B6" s="25">
        <v>0.95222222222222219</v>
      </c>
      <c r="C6" s="25">
        <f t="shared" si="0"/>
        <v>1.6188888888888882</v>
      </c>
      <c r="D6" s="25" t="s">
        <v>72</v>
      </c>
      <c r="E6" s="1">
        <v>90</v>
      </c>
      <c r="F6" s="1">
        <v>9330</v>
      </c>
      <c r="G6" s="1">
        <v>1</v>
      </c>
      <c r="I6" s="24">
        <v>225110</v>
      </c>
      <c r="J6" s="1" t="s">
        <v>73</v>
      </c>
      <c r="K6" s="1" t="s">
        <v>74</v>
      </c>
      <c r="L6" s="32" t="s">
        <v>75</v>
      </c>
      <c r="M6" s="24">
        <v>1.1000000000000001</v>
      </c>
      <c r="N6" s="24">
        <v>269.88</v>
      </c>
      <c r="O6" s="1">
        <v>14.8</v>
      </c>
      <c r="P6" s="1">
        <v>13.4</v>
      </c>
      <c r="Q6" s="1">
        <v>86</v>
      </c>
      <c r="R6" s="1">
        <v>5.53</v>
      </c>
      <c r="S6" s="1">
        <v>292.35000000000002</v>
      </c>
      <c r="T6" s="1">
        <v>1015.69</v>
      </c>
      <c r="V6" s="1">
        <v>33.517969999999998</v>
      </c>
      <c r="W6" s="1">
        <v>0.47299999999999998</v>
      </c>
      <c r="X6" s="1">
        <v>-121.08</v>
      </c>
      <c r="Y6" s="1">
        <v>876.4</v>
      </c>
      <c r="Z6" s="1">
        <v>-6</v>
      </c>
      <c r="AA6" s="1">
        <v>19.255980000000001</v>
      </c>
    </row>
    <row r="7" spans="1:29">
      <c r="A7" s="30">
        <v>43132</v>
      </c>
      <c r="B7" s="25">
        <v>0.9536458333333333</v>
      </c>
      <c r="C7" s="25">
        <f t="shared" si="0"/>
        <v>1.6203124999999994</v>
      </c>
      <c r="D7" s="25" t="s">
        <v>76</v>
      </c>
      <c r="E7" s="1">
        <v>90</v>
      </c>
      <c r="F7" s="1">
        <v>9330</v>
      </c>
      <c r="G7" s="1">
        <v>1</v>
      </c>
      <c r="I7" s="24">
        <v>225314</v>
      </c>
      <c r="J7" s="1" t="s">
        <v>77</v>
      </c>
      <c r="K7" s="1" t="s">
        <v>78</v>
      </c>
      <c r="L7" s="32" t="s">
        <v>79</v>
      </c>
      <c r="M7" s="24">
        <v>1.8</v>
      </c>
      <c r="N7" s="24">
        <v>272.63</v>
      </c>
      <c r="O7" s="1">
        <v>14.7</v>
      </c>
      <c r="P7" s="1">
        <v>13.3</v>
      </c>
      <c r="Q7" s="1">
        <v>86</v>
      </c>
      <c r="R7" s="1">
        <v>5.2</v>
      </c>
      <c r="S7" s="1">
        <v>267.10000000000002</v>
      </c>
      <c r="T7" s="1">
        <v>1015.74</v>
      </c>
      <c r="V7" s="1">
        <v>33.52899</v>
      </c>
      <c r="W7" s="1">
        <v>0.47299999999999998</v>
      </c>
      <c r="X7" s="1">
        <v>-121.08</v>
      </c>
      <c r="Y7" s="1">
        <v>877.59</v>
      </c>
      <c r="Z7" s="1">
        <v>222.55</v>
      </c>
      <c r="AA7" s="1">
        <v>9.0382099999999994</v>
      </c>
    </row>
    <row r="8" spans="1:29">
      <c r="A8" s="30">
        <v>43132</v>
      </c>
      <c r="B8" s="25">
        <v>0.9556365740740741</v>
      </c>
      <c r="C8" s="25">
        <f t="shared" si="0"/>
        <v>1.6223032407407401</v>
      </c>
      <c r="D8" s="25" t="s">
        <v>80</v>
      </c>
      <c r="E8" s="1">
        <v>90</v>
      </c>
      <c r="F8" s="1">
        <v>9330</v>
      </c>
      <c r="G8" s="1">
        <v>1</v>
      </c>
      <c r="I8" s="24">
        <v>225605</v>
      </c>
      <c r="J8" s="1" t="s">
        <v>81</v>
      </c>
      <c r="K8" s="1" t="s">
        <v>82</v>
      </c>
      <c r="L8" s="32" t="s">
        <v>83</v>
      </c>
      <c r="M8" s="24">
        <v>0.4</v>
      </c>
      <c r="N8" s="24">
        <v>277.58999999999997</v>
      </c>
      <c r="O8" s="1">
        <v>14.8</v>
      </c>
      <c r="P8" s="1">
        <v>13.3</v>
      </c>
      <c r="Q8" s="1">
        <v>85</v>
      </c>
      <c r="R8" s="1">
        <v>4.95</v>
      </c>
      <c r="S8" s="1">
        <v>268.5</v>
      </c>
      <c r="T8" s="1">
        <v>1015.61</v>
      </c>
      <c r="V8" s="1">
        <v>33.52469</v>
      </c>
      <c r="W8" s="1">
        <v>0.47099999999999997</v>
      </c>
      <c r="X8" s="1">
        <v>-121.08</v>
      </c>
      <c r="Y8" s="1">
        <v>878.7</v>
      </c>
      <c r="Z8" s="1">
        <v>-6</v>
      </c>
      <c r="AA8" s="1">
        <v>2.4050799999999999</v>
      </c>
    </row>
    <row r="9" spans="1:29">
      <c r="A9" s="30">
        <v>43132</v>
      </c>
      <c r="B9" s="25">
        <v>0.95936342592592594</v>
      </c>
      <c r="C9" s="25">
        <f t="shared" si="0"/>
        <v>1.6260300925925919</v>
      </c>
      <c r="D9" s="25" t="s">
        <v>84</v>
      </c>
      <c r="E9" s="1">
        <v>90</v>
      </c>
      <c r="F9" s="1">
        <v>9330</v>
      </c>
      <c r="G9" s="1">
        <v>1</v>
      </c>
      <c r="I9" s="24">
        <v>230127</v>
      </c>
      <c r="J9" s="1" t="s">
        <v>85</v>
      </c>
      <c r="K9" s="1" t="s">
        <v>86</v>
      </c>
      <c r="L9" s="32" t="s">
        <v>87</v>
      </c>
      <c r="M9" s="24">
        <v>1.9</v>
      </c>
      <c r="N9" s="24">
        <v>263.85000000000002</v>
      </c>
      <c r="O9" s="1">
        <v>14.9</v>
      </c>
      <c r="P9" s="1">
        <v>13.4</v>
      </c>
      <c r="Q9" s="1">
        <v>85</v>
      </c>
      <c r="R9" s="1">
        <v>4.8499999999999996</v>
      </c>
      <c r="S9" s="1">
        <v>299.01</v>
      </c>
      <c r="T9" s="1">
        <v>1015.62</v>
      </c>
      <c r="V9" s="1">
        <v>33.525379999999998</v>
      </c>
      <c r="W9" s="1">
        <v>0.47399999999999998</v>
      </c>
      <c r="X9" s="1">
        <v>-121.08</v>
      </c>
      <c r="Y9" s="1">
        <v>880.75</v>
      </c>
      <c r="Z9" s="1">
        <v>209.2</v>
      </c>
      <c r="AA9" s="1">
        <v>24.556360000000002</v>
      </c>
    </row>
    <row r="10" spans="1:29">
      <c r="A10" s="30">
        <v>43132</v>
      </c>
      <c r="B10" s="25">
        <v>0.96966435185185185</v>
      </c>
      <c r="C10" s="25">
        <f t="shared" si="0"/>
        <v>1.6363310185185178</v>
      </c>
      <c r="D10" s="25" t="s">
        <v>88</v>
      </c>
      <c r="E10" s="1">
        <v>90</v>
      </c>
      <c r="F10" s="1">
        <v>9330</v>
      </c>
      <c r="G10" s="1">
        <v>1</v>
      </c>
      <c r="I10" s="24">
        <v>231617</v>
      </c>
      <c r="J10" s="1" t="s">
        <v>89</v>
      </c>
      <c r="K10" s="1" t="s">
        <v>90</v>
      </c>
      <c r="L10" s="32" t="s">
        <v>91</v>
      </c>
      <c r="M10" s="24">
        <v>1.3</v>
      </c>
      <c r="N10" s="24">
        <v>263.77</v>
      </c>
      <c r="O10" s="1">
        <v>14.5</v>
      </c>
      <c r="P10" s="1">
        <v>13.2</v>
      </c>
      <c r="Q10" s="1">
        <v>86</v>
      </c>
      <c r="R10" s="1">
        <v>3.9</v>
      </c>
      <c r="S10" s="1">
        <v>274.95999999999998</v>
      </c>
      <c r="T10" s="1">
        <v>1015.52</v>
      </c>
      <c r="V10" s="1">
        <v>33.525489999999998</v>
      </c>
      <c r="W10" s="1">
        <v>0.48099999999999998</v>
      </c>
      <c r="X10" s="1">
        <v>-121.08</v>
      </c>
      <c r="Y10" s="1">
        <v>890.47</v>
      </c>
      <c r="Z10" s="1">
        <v>-6</v>
      </c>
      <c r="AA10" s="1">
        <v>17.66281</v>
      </c>
    </row>
    <row r="11" spans="1:29">
      <c r="A11" s="30">
        <v>43132</v>
      </c>
      <c r="B11" s="25">
        <v>0.97238425925925931</v>
      </c>
      <c r="C11" s="25">
        <f t="shared" si="0"/>
        <v>1.6390509259259254</v>
      </c>
      <c r="D11" s="25" t="s">
        <v>92</v>
      </c>
      <c r="E11" s="1">
        <v>90</v>
      </c>
      <c r="F11" s="1">
        <v>9330</v>
      </c>
      <c r="G11" s="1">
        <v>1</v>
      </c>
      <c r="I11" s="24">
        <v>232013</v>
      </c>
      <c r="J11" s="1" t="s">
        <v>93</v>
      </c>
      <c r="K11" s="1" t="s">
        <v>94</v>
      </c>
      <c r="L11" s="32" t="s">
        <v>95</v>
      </c>
      <c r="M11" s="24">
        <v>2.2000000000000002</v>
      </c>
      <c r="N11" s="24">
        <v>264.33999999999997</v>
      </c>
      <c r="O11" s="1">
        <v>14.6</v>
      </c>
      <c r="P11" s="1">
        <v>13.3</v>
      </c>
      <c r="Q11" s="1">
        <v>86</v>
      </c>
      <c r="R11" s="1">
        <v>4.13</v>
      </c>
      <c r="S11" s="1">
        <v>285.97000000000003</v>
      </c>
      <c r="T11" s="1">
        <v>1015.48</v>
      </c>
      <c r="V11" s="1">
        <v>33.525550000000003</v>
      </c>
      <c r="W11" s="1">
        <v>0.47799999999999998</v>
      </c>
      <c r="X11" s="1">
        <v>-121.08</v>
      </c>
      <c r="Y11" s="1">
        <v>891.06</v>
      </c>
      <c r="Z11" s="1">
        <v>-6</v>
      </c>
      <c r="AA11" s="1">
        <v>20.29767</v>
      </c>
    </row>
    <row r="12" spans="1:29">
      <c r="A12" s="30">
        <v>43132</v>
      </c>
      <c r="B12" s="25">
        <v>0.9874074074074074</v>
      </c>
      <c r="C12" s="25">
        <f t="shared" si="0"/>
        <v>1.6540740740740734</v>
      </c>
      <c r="D12" s="25" t="s">
        <v>96</v>
      </c>
      <c r="E12" s="1">
        <v>90</v>
      </c>
      <c r="F12" s="1">
        <v>9330</v>
      </c>
      <c r="G12" s="1">
        <v>1</v>
      </c>
      <c r="I12" s="24">
        <v>234151</v>
      </c>
      <c r="J12" s="1" t="s">
        <v>97</v>
      </c>
      <c r="K12" s="1" t="s">
        <v>98</v>
      </c>
      <c r="L12" s="32" t="s">
        <v>99</v>
      </c>
      <c r="M12" s="24">
        <v>1.4</v>
      </c>
      <c r="N12" s="24">
        <v>264.51</v>
      </c>
      <c r="O12" s="1">
        <v>15</v>
      </c>
      <c r="P12" s="1">
        <v>13.3</v>
      </c>
      <c r="Q12" s="1">
        <v>84</v>
      </c>
      <c r="R12" s="1">
        <v>2.54</v>
      </c>
      <c r="S12" s="1">
        <v>271.55</v>
      </c>
      <c r="T12" s="1">
        <v>1015.47</v>
      </c>
      <c r="V12" s="1">
        <v>33.534579999999998</v>
      </c>
      <c r="W12" s="1">
        <v>0.48</v>
      </c>
      <c r="X12" s="1">
        <v>-121.08</v>
      </c>
      <c r="Y12" s="1">
        <v>892.36</v>
      </c>
      <c r="Z12" s="1">
        <v>-6</v>
      </c>
      <c r="AA12" s="1">
        <v>10.386279999999999</v>
      </c>
    </row>
    <row r="13" spans="1:29">
      <c r="A13" s="30">
        <v>43133</v>
      </c>
      <c r="B13" s="25">
        <v>3.1620370370370368E-2</v>
      </c>
      <c r="C13" s="25">
        <f t="shared" si="0"/>
        <v>0.69828703703703632</v>
      </c>
      <c r="D13" s="25" t="s">
        <v>100</v>
      </c>
      <c r="E13" s="1">
        <v>90</v>
      </c>
      <c r="F13" s="1">
        <v>9330</v>
      </c>
      <c r="I13" s="24">
        <v>4530</v>
      </c>
      <c r="J13" s="1" t="s">
        <v>101</v>
      </c>
      <c r="K13" s="1" t="s">
        <v>102</v>
      </c>
      <c r="L13" s="32" t="s">
        <v>103</v>
      </c>
      <c r="M13" s="24">
        <v>6.1</v>
      </c>
      <c r="N13" s="24">
        <v>347.08</v>
      </c>
      <c r="O13" s="1">
        <v>14.8</v>
      </c>
      <c r="P13" s="1">
        <v>13.5</v>
      </c>
      <c r="Q13" s="1">
        <v>87</v>
      </c>
      <c r="R13" s="1">
        <v>1.89</v>
      </c>
      <c r="S13" s="1">
        <v>91.02</v>
      </c>
      <c r="T13" s="1">
        <v>1015.62</v>
      </c>
      <c r="V13" s="1">
        <v>33.510509999999996</v>
      </c>
      <c r="W13" s="1">
        <v>0.495</v>
      </c>
      <c r="X13" s="1">
        <v>-121.08</v>
      </c>
      <c r="Y13" s="1">
        <v>841.7</v>
      </c>
      <c r="Z13" s="1">
        <v>-6</v>
      </c>
      <c r="AA13" s="1">
        <v>53.019060000000003</v>
      </c>
    </row>
    <row r="14" spans="1:29">
      <c r="A14" s="30">
        <v>43133</v>
      </c>
      <c r="B14" s="25">
        <v>7.5983796296296299E-2</v>
      </c>
      <c r="C14" s="25">
        <f t="shared" si="0"/>
        <v>0.74265046296296222</v>
      </c>
      <c r="D14" s="25" t="s">
        <v>104</v>
      </c>
      <c r="E14" s="1">
        <v>90</v>
      </c>
      <c r="F14" s="1">
        <v>9330</v>
      </c>
      <c r="H14" s="24" t="s">
        <v>634</v>
      </c>
      <c r="I14" s="24">
        <v>14923</v>
      </c>
      <c r="J14" s="1" t="s">
        <v>105</v>
      </c>
      <c r="K14" s="1" t="s">
        <v>106</v>
      </c>
      <c r="L14" s="32" t="s">
        <v>107</v>
      </c>
      <c r="M14" s="24">
        <v>12.6</v>
      </c>
      <c r="N14" s="24">
        <v>338.81</v>
      </c>
      <c r="O14" s="1">
        <v>14.7</v>
      </c>
      <c r="P14" s="1">
        <v>13.9</v>
      </c>
      <c r="Q14" s="1">
        <v>92</v>
      </c>
      <c r="R14" s="1">
        <v>3.52</v>
      </c>
      <c r="S14" s="1">
        <v>210.3</v>
      </c>
      <c r="T14" s="1">
        <v>1016.03</v>
      </c>
      <c r="V14" s="1">
        <v>33.537489999999998</v>
      </c>
      <c r="W14" s="1">
        <v>0.48099999999999998</v>
      </c>
      <c r="X14" s="1">
        <v>-121.08</v>
      </c>
      <c r="Y14" s="1">
        <v>799.98</v>
      </c>
      <c r="Z14" s="1">
        <v>215.43</v>
      </c>
      <c r="AA14" s="1">
        <v>108.55043000000001</v>
      </c>
    </row>
    <row r="15" spans="1:29">
      <c r="A15" s="30">
        <v>43133</v>
      </c>
      <c r="B15" s="25">
        <v>0.1469560185185185</v>
      </c>
      <c r="C15" s="25">
        <f t="shared" si="0"/>
        <v>0.81362268518518444</v>
      </c>
      <c r="D15" s="25" t="s">
        <v>56</v>
      </c>
      <c r="E15" s="1">
        <v>90</v>
      </c>
      <c r="F15" s="1">
        <v>28</v>
      </c>
      <c r="G15" s="1">
        <v>2</v>
      </c>
      <c r="I15" s="24">
        <v>33135</v>
      </c>
      <c r="J15" s="1" t="s">
        <v>108</v>
      </c>
      <c r="K15" s="1" t="s">
        <v>109</v>
      </c>
      <c r="L15" s="32" t="s">
        <v>110</v>
      </c>
      <c r="M15" s="24">
        <v>0.4</v>
      </c>
      <c r="N15" s="24">
        <v>190.25</v>
      </c>
      <c r="O15" s="1">
        <v>14.8</v>
      </c>
      <c r="P15" s="1">
        <v>14.4</v>
      </c>
      <c r="Q15" s="1">
        <v>97</v>
      </c>
      <c r="R15" s="1">
        <v>5.88</v>
      </c>
      <c r="S15" s="1">
        <v>113.91</v>
      </c>
      <c r="T15" s="1">
        <v>1016.82</v>
      </c>
      <c r="V15" s="1">
        <v>33.489280000000001</v>
      </c>
      <c r="W15" s="1">
        <v>0.51300000000000001</v>
      </c>
      <c r="X15" s="1">
        <v>-121.08</v>
      </c>
      <c r="Y15" s="1">
        <v>68.040000000000006</v>
      </c>
      <c r="Z15" s="1">
        <v>-6</v>
      </c>
      <c r="AA15" s="1">
        <v>2.4357199999999999</v>
      </c>
    </row>
    <row r="16" spans="1:29">
      <c r="A16" s="30">
        <v>43133</v>
      </c>
      <c r="B16" s="25">
        <v>0.15247685185185186</v>
      </c>
      <c r="C16" s="25">
        <f t="shared" si="0"/>
        <v>0.81914351851851785</v>
      </c>
      <c r="D16" s="25" t="s">
        <v>60</v>
      </c>
      <c r="E16" s="1">
        <v>90</v>
      </c>
      <c r="F16" s="1">
        <v>28</v>
      </c>
      <c r="G16" s="1">
        <v>2</v>
      </c>
      <c r="I16" s="24">
        <v>33932</v>
      </c>
      <c r="J16" s="1" t="s">
        <v>111</v>
      </c>
      <c r="K16" s="1" t="s">
        <v>112</v>
      </c>
      <c r="L16" s="32" t="s">
        <v>113</v>
      </c>
      <c r="M16" s="24">
        <v>0.3</v>
      </c>
      <c r="N16" s="24">
        <v>174.64</v>
      </c>
      <c r="O16" s="1">
        <v>14.7</v>
      </c>
      <c r="P16" s="1">
        <v>14.4</v>
      </c>
      <c r="Q16" s="1">
        <v>97</v>
      </c>
      <c r="R16" s="1">
        <v>6.07</v>
      </c>
      <c r="S16" s="1">
        <v>110.81</v>
      </c>
      <c r="T16" s="1">
        <v>1016.91</v>
      </c>
      <c r="V16" s="1">
        <v>33.489750000000001</v>
      </c>
      <c r="W16" s="1">
        <v>0.51100000000000001</v>
      </c>
      <c r="X16" s="1">
        <v>-121.08</v>
      </c>
      <c r="Y16" s="1">
        <v>70.62</v>
      </c>
      <c r="Z16" s="1">
        <v>-6</v>
      </c>
      <c r="AA16" s="1">
        <v>2.4510399999999999</v>
      </c>
    </row>
    <row r="17" spans="1:31">
      <c r="A17" s="30">
        <v>43133</v>
      </c>
      <c r="B17" s="25">
        <v>0.16230324074074073</v>
      </c>
      <c r="C17" s="25">
        <f t="shared" si="0"/>
        <v>0.82896990740740673</v>
      </c>
      <c r="D17" s="25" t="s">
        <v>64</v>
      </c>
      <c r="E17" s="1">
        <v>90</v>
      </c>
      <c r="F17" s="1">
        <v>28</v>
      </c>
      <c r="G17" s="1">
        <v>2</v>
      </c>
      <c r="I17" s="24">
        <v>35341</v>
      </c>
      <c r="J17" s="1" t="s">
        <v>114</v>
      </c>
      <c r="K17" s="1" t="s">
        <v>115</v>
      </c>
      <c r="L17" s="32" t="s">
        <v>116</v>
      </c>
      <c r="M17" s="24">
        <v>0.4</v>
      </c>
      <c r="N17" s="24">
        <v>211.09</v>
      </c>
      <c r="O17" s="1">
        <v>14.6</v>
      </c>
      <c r="P17" s="1">
        <v>14.2</v>
      </c>
      <c r="Q17" s="1">
        <v>97</v>
      </c>
      <c r="R17" s="1">
        <v>5.91</v>
      </c>
      <c r="S17" s="1">
        <v>124.69</v>
      </c>
      <c r="T17" s="1">
        <v>1017.08</v>
      </c>
      <c r="V17" s="1">
        <v>33.491010000000003</v>
      </c>
      <c r="W17" s="1">
        <v>0.50900000000000001</v>
      </c>
      <c r="X17" s="1">
        <v>-121.08</v>
      </c>
      <c r="Y17" s="1">
        <v>75.31</v>
      </c>
      <c r="Z17" s="1">
        <v>-6</v>
      </c>
      <c r="AA17" s="1">
        <v>2.4663599999999999</v>
      </c>
    </row>
    <row r="18" spans="1:31">
      <c r="A18" s="30">
        <v>43133</v>
      </c>
      <c r="B18" s="25">
        <v>0.16594907407407408</v>
      </c>
      <c r="C18" s="25">
        <f t="shared" si="0"/>
        <v>0.83261574074074007</v>
      </c>
      <c r="D18" s="25" t="s">
        <v>117</v>
      </c>
      <c r="E18" s="1">
        <v>90</v>
      </c>
      <c r="F18" s="1">
        <v>28</v>
      </c>
      <c r="G18" s="1">
        <v>1</v>
      </c>
      <c r="I18" s="24">
        <v>35857</v>
      </c>
      <c r="J18" s="1" t="s">
        <v>118</v>
      </c>
      <c r="K18" s="1" t="s">
        <v>119</v>
      </c>
      <c r="L18" s="32" t="s">
        <v>120</v>
      </c>
      <c r="M18" s="24">
        <v>0.3</v>
      </c>
      <c r="N18" s="24">
        <v>213.61</v>
      </c>
      <c r="O18" s="1">
        <v>14.5</v>
      </c>
      <c r="P18" s="1">
        <v>14.2</v>
      </c>
      <c r="Q18" s="1">
        <v>97</v>
      </c>
      <c r="R18" s="1">
        <v>5.89</v>
      </c>
      <c r="S18" s="1">
        <v>112.38</v>
      </c>
      <c r="T18" s="1">
        <v>1017.11</v>
      </c>
      <c r="V18" s="1">
        <v>33.489809999999999</v>
      </c>
      <c r="W18" s="1">
        <v>0.51</v>
      </c>
      <c r="X18" s="1">
        <v>-121.08</v>
      </c>
      <c r="Y18" s="1">
        <v>76.34</v>
      </c>
      <c r="Z18" s="1">
        <v>-6</v>
      </c>
      <c r="AA18" s="1">
        <v>2.4816799999999999</v>
      </c>
    </row>
    <row r="19" spans="1:31">
      <c r="A19" s="30">
        <v>43133</v>
      </c>
      <c r="B19" s="25">
        <v>0.16859953703703703</v>
      </c>
      <c r="C19" s="25">
        <f t="shared" si="0"/>
        <v>0.83526620370370297</v>
      </c>
      <c r="D19" s="25" t="s">
        <v>121</v>
      </c>
      <c r="E19" s="1">
        <v>90</v>
      </c>
      <c r="F19" s="1">
        <v>28</v>
      </c>
      <c r="G19" s="1">
        <v>1</v>
      </c>
      <c r="I19" s="24">
        <v>40246</v>
      </c>
      <c r="J19" s="1" t="s">
        <v>122</v>
      </c>
      <c r="K19" s="1" t="s">
        <v>123</v>
      </c>
      <c r="L19" s="32" t="s">
        <v>124</v>
      </c>
      <c r="M19" s="24">
        <v>0.6</v>
      </c>
      <c r="N19" s="24">
        <v>215.12</v>
      </c>
      <c r="O19" s="1">
        <v>14.5</v>
      </c>
      <c r="P19" s="1">
        <v>14.2</v>
      </c>
      <c r="Q19" s="1">
        <v>97</v>
      </c>
      <c r="R19" s="1">
        <v>5.33</v>
      </c>
      <c r="S19" s="1">
        <v>114.53</v>
      </c>
      <c r="T19" s="1">
        <v>1017.16</v>
      </c>
      <c r="V19" s="1">
        <v>33.489420000000003</v>
      </c>
      <c r="W19" s="1">
        <v>0.51100000000000001</v>
      </c>
      <c r="X19" s="1">
        <v>-121.08</v>
      </c>
      <c r="Y19" s="1">
        <v>76.91</v>
      </c>
      <c r="Z19" s="1">
        <v>-6</v>
      </c>
      <c r="AA19" s="1">
        <v>2.4663599999999999</v>
      </c>
    </row>
    <row r="20" spans="1:31">
      <c r="A20" s="30">
        <v>43133</v>
      </c>
      <c r="B20" s="25">
        <v>0.17122685185185185</v>
      </c>
      <c r="C20" s="25">
        <f t="shared" si="0"/>
        <v>0.83789351851851779</v>
      </c>
      <c r="D20" s="25" t="s">
        <v>76</v>
      </c>
      <c r="E20" s="1">
        <v>90</v>
      </c>
      <c r="F20" s="1">
        <v>28</v>
      </c>
      <c r="G20" s="1">
        <v>2</v>
      </c>
      <c r="I20" s="24">
        <v>40632</v>
      </c>
      <c r="J20" s="1" t="s">
        <v>125</v>
      </c>
      <c r="K20" s="1" t="s">
        <v>126</v>
      </c>
      <c r="L20" s="32" t="s">
        <v>127</v>
      </c>
      <c r="M20" s="24">
        <v>0.1</v>
      </c>
      <c r="N20" s="24">
        <v>210.85</v>
      </c>
      <c r="O20" s="1">
        <v>14.5</v>
      </c>
      <c r="P20" s="1">
        <v>14.3</v>
      </c>
      <c r="Q20" s="1">
        <v>97</v>
      </c>
      <c r="R20" s="1">
        <v>4.6500000000000004</v>
      </c>
      <c r="S20" s="1">
        <v>103.29</v>
      </c>
      <c r="T20" s="1">
        <v>1017.34</v>
      </c>
      <c r="V20" s="1">
        <v>33.489629999999998</v>
      </c>
      <c r="W20" s="1">
        <v>0.51100000000000001</v>
      </c>
      <c r="X20" s="1">
        <v>-121.08</v>
      </c>
      <c r="Y20" s="1">
        <v>77.180000000000007</v>
      </c>
      <c r="Z20" s="1">
        <v>-6</v>
      </c>
      <c r="AA20" s="1">
        <v>2.4663599999999999</v>
      </c>
    </row>
    <row r="21" spans="1:31">
      <c r="A21" s="30">
        <v>43133</v>
      </c>
      <c r="B21" s="25">
        <v>0.17324074074074072</v>
      </c>
      <c r="C21" s="25">
        <f t="shared" si="0"/>
        <v>0.83990740740740666</v>
      </c>
      <c r="D21" s="25" t="s">
        <v>80</v>
      </c>
      <c r="E21" s="1">
        <v>90</v>
      </c>
      <c r="F21" s="1">
        <v>28</v>
      </c>
      <c r="G21" s="1">
        <v>2</v>
      </c>
      <c r="I21" s="24">
        <v>40927</v>
      </c>
      <c r="J21" s="1" t="s">
        <v>128</v>
      </c>
      <c r="K21" s="1" t="s">
        <v>129</v>
      </c>
      <c r="L21" s="32" t="s">
        <v>130</v>
      </c>
      <c r="M21" s="24">
        <v>0.6</v>
      </c>
      <c r="N21" s="24">
        <v>206.71</v>
      </c>
      <c r="O21" s="1">
        <v>14.5</v>
      </c>
      <c r="P21" s="1">
        <v>14.2</v>
      </c>
      <c r="Q21" s="1">
        <v>97</v>
      </c>
      <c r="R21" s="1">
        <v>5</v>
      </c>
      <c r="S21" s="1">
        <v>97.11</v>
      </c>
      <c r="T21" s="1">
        <v>1017.4</v>
      </c>
      <c r="V21" s="1">
        <v>33.490009999999998</v>
      </c>
      <c r="W21" s="1">
        <v>0.51200000000000001</v>
      </c>
      <c r="X21" s="1">
        <v>-121.08</v>
      </c>
      <c r="Y21" s="1">
        <v>77.400000000000006</v>
      </c>
      <c r="Z21" s="1">
        <v>-6</v>
      </c>
      <c r="AA21" s="1">
        <v>2.4663599999999999</v>
      </c>
    </row>
    <row r="22" spans="1:31">
      <c r="A22" s="30">
        <v>43133</v>
      </c>
      <c r="B22" s="25">
        <v>0.17773148148148146</v>
      </c>
      <c r="C22" s="25">
        <f t="shared" si="0"/>
        <v>0.8443981481481474</v>
      </c>
      <c r="D22" s="25" t="s">
        <v>84</v>
      </c>
      <c r="E22" s="1">
        <v>90</v>
      </c>
      <c r="F22" s="1">
        <v>28</v>
      </c>
      <c r="G22" s="1">
        <v>2</v>
      </c>
      <c r="I22" s="24">
        <v>41555</v>
      </c>
      <c r="J22" s="1" t="s">
        <v>131</v>
      </c>
      <c r="K22" s="1" t="s">
        <v>132</v>
      </c>
      <c r="L22" s="32" t="s">
        <v>133</v>
      </c>
      <c r="M22" s="24">
        <v>1.3</v>
      </c>
      <c r="N22" s="24">
        <v>202.63</v>
      </c>
      <c r="O22" s="1">
        <v>14.4</v>
      </c>
      <c r="P22" s="1">
        <v>14.1</v>
      </c>
      <c r="Q22" s="1">
        <v>97</v>
      </c>
      <c r="R22" s="1">
        <v>4.18</v>
      </c>
      <c r="S22" s="1">
        <v>97.18</v>
      </c>
      <c r="T22" s="1">
        <v>1017.54</v>
      </c>
      <c r="V22" s="1">
        <v>33.490740000000002</v>
      </c>
      <c r="W22" s="1">
        <v>0.51100000000000001</v>
      </c>
      <c r="X22" s="1">
        <v>-121.08</v>
      </c>
      <c r="Y22" s="1">
        <v>80.459999999999994</v>
      </c>
      <c r="Z22" s="1">
        <v>-6</v>
      </c>
      <c r="AA22" s="1">
        <v>17.29515</v>
      </c>
    </row>
    <row r="23" spans="1:31">
      <c r="A23" s="30">
        <v>43133</v>
      </c>
      <c r="B23" s="25">
        <v>0.18831018518518519</v>
      </c>
      <c r="C23" s="25">
        <f t="shared" si="0"/>
        <v>0.85497685185185113</v>
      </c>
      <c r="D23" s="25" t="s">
        <v>88</v>
      </c>
      <c r="E23" s="1">
        <v>90</v>
      </c>
      <c r="F23" s="1">
        <v>28</v>
      </c>
      <c r="G23" s="1">
        <v>2</v>
      </c>
      <c r="I23" s="24">
        <v>43109</v>
      </c>
      <c r="J23" s="1" t="s">
        <v>134</v>
      </c>
      <c r="K23" s="1" t="s">
        <v>135</v>
      </c>
      <c r="L23" s="32" t="s">
        <v>136</v>
      </c>
      <c r="M23" s="24">
        <v>1.4</v>
      </c>
      <c r="N23" s="24">
        <v>222.53</v>
      </c>
      <c r="O23" s="1">
        <v>14.3</v>
      </c>
      <c r="P23" s="1">
        <v>14.1</v>
      </c>
      <c r="Q23" s="1">
        <v>98</v>
      </c>
      <c r="R23" s="1">
        <v>4.04</v>
      </c>
      <c r="S23" s="1">
        <v>88.58</v>
      </c>
      <c r="T23" s="1">
        <v>1017.81</v>
      </c>
      <c r="V23" s="1">
        <v>33.480620000000002</v>
      </c>
      <c r="W23" s="1">
        <v>0.496</v>
      </c>
      <c r="X23" s="1">
        <v>-112</v>
      </c>
      <c r="Y23" s="1">
        <v>156.72999999999999</v>
      </c>
      <c r="Z23" s="1">
        <v>-6</v>
      </c>
      <c r="AA23" s="1">
        <v>12.99051</v>
      </c>
    </row>
    <row r="24" spans="1:31">
      <c r="A24" s="30">
        <v>43133</v>
      </c>
      <c r="B24" s="25">
        <v>0.19181712962962963</v>
      </c>
      <c r="C24" s="25">
        <f t="shared" si="0"/>
        <v>0.85848379629629556</v>
      </c>
      <c r="D24" s="25" t="s">
        <v>92</v>
      </c>
      <c r="E24" s="1">
        <v>90</v>
      </c>
      <c r="F24" s="1">
        <v>28</v>
      </c>
      <c r="G24" s="1">
        <v>2</v>
      </c>
      <c r="I24" s="24">
        <v>43612</v>
      </c>
      <c r="J24" s="1" t="s">
        <v>137</v>
      </c>
      <c r="K24" s="1" t="s">
        <v>138</v>
      </c>
      <c r="L24" s="32" t="s">
        <v>139</v>
      </c>
      <c r="M24" s="24">
        <v>2.4</v>
      </c>
      <c r="N24" s="24">
        <v>258.07</v>
      </c>
      <c r="O24" s="1">
        <v>14.4</v>
      </c>
      <c r="P24" s="1">
        <v>14.3</v>
      </c>
      <c r="Q24" s="1">
        <v>98</v>
      </c>
      <c r="R24" s="1">
        <v>4.1399999999999997</v>
      </c>
      <c r="S24" s="1">
        <v>94.37</v>
      </c>
      <c r="T24" s="1">
        <v>1017.95</v>
      </c>
      <c r="V24" s="1">
        <v>33.487720000000003</v>
      </c>
      <c r="W24" s="1">
        <v>0.49199999999999999</v>
      </c>
      <c r="X24" s="1">
        <v>-121.08</v>
      </c>
      <c r="Y24" s="1">
        <v>225.25</v>
      </c>
      <c r="Z24" s="1">
        <v>-6</v>
      </c>
      <c r="AA24" s="1">
        <v>21.400639999999999</v>
      </c>
    </row>
    <row r="25" spans="1:31">
      <c r="A25" s="30">
        <v>43133</v>
      </c>
      <c r="B25" s="25">
        <v>0.20086805555555554</v>
      </c>
      <c r="C25" s="25">
        <f t="shared" si="0"/>
        <v>0.8675347222222215</v>
      </c>
      <c r="D25" s="25" t="s">
        <v>96</v>
      </c>
      <c r="E25" s="1">
        <v>90</v>
      </c>
      <c r="F25" s="1">
        <v>28</v>
      </c>
      <c r="G25" s="1">
        <v>2</v>
      </c>
      <c r="I25" s="24">
        <v>44914</v>
      </c>
      <c r="J25" s="1" t="s">
        <v>140</v>
      </c>
      <c r="K25" s="1" t="s">
        <v>141</v>
      </c>
      <c r="L25" s="32" t="s">
        <v>142</v>
      </c>
      <c r="M25" s="24">
        <v>1.6</v>
      </c>
      <c r="N25" s="24">
        <v>252.69</v>
      </c>
      <c r="O25" s="1">
        <v>14.5</v>
      </c>
      <c r="P25" s="1">
        <v>14.3</v>
      </c>
      <c r="Q25" s="1">
        <v>98</v>
      </c>
      <c r="R25" s="1">
        <v>4.12</v>
      </c>
      <c r="S25" s="1">
        <v>87.66</v>
      </c>
      <c r="T25" s="1">
        <v>1018.05</v>
      </c>
      <c r="V25" s="1">
        <v>33.483020000000003</v>
      </c>
      <c r="W25" s="1">
        <v>0.5</v>
      </c>
      <c r="X25" s="1">
        <v>-121.08</v>
      </c>
      <c r="Y25" s="1">
        <v>438.71</v>
      </c>
      <c r="Z25" s="1">
        <v>-6</v>
      </c>
      <c r="AA25" s="1">
        <v>15.8858</v>
      </c>
    </row>
    <row r="26" spans="1:31">
      <c r="A26" s="30">
        <v>43133</v>
      </c>
      <c r="B26" s="25">
        <v>0.2492361111111111</v>
      </c>
      <c r="C26" s="25">
        <f t="shared" si="0"/>
        <v>0.91590277777777707</v>
      </c>
      <c r="D26" s="25" t="s">
        <v>56</v>
      </c>
      <c r="E26" s="1">
        <v>90</v>
      </c>
      <c r="F26" s="1">
        <v>28</v>
      </c>
      <c r="G26" s="1">
        <v>3</v>
      </c>
      <c r="I26" s="24">
        <v>55853</v>
      </c>
      <c r="J26" s="1" t="s">
        <v>143</v>
      </c>
      <c r="K26" s="1" t="s">
        <v>144</v>
      </c>
      <c r="L26" s="32" t="s">
        <v>145</v>
      </c>
      <c r="M26" s="24">
        <v>1</v>
      </c>
      <c r="N26" s="24">
        <v>70.64</v>
      </c>
      <c r="O26" s="1">
        <v>14.7</v>
      </c>
      <c r="P26" s="1">
        <v>14.6</v>
      </c>
      <c r="Q26" s="1">
        <v>99</v>
      </c>
      <c r="R26" s="1">
        <v>6.01</v>
      </c>
      <c r="S26" s="1">
        <v>142.27000000000001</v>
      </c>
      <c r="T26" s="1">
        <v>1018.28</v>
      </c>
      <c r="V26" s="1">
        <v>33.492739999999998</v>
      </c>
      <c r="W26" s="1">
        <v>0.499</v>
      </c>
      <c r="X26" s="1">
        <v>-121.08</v>
      </c>
      <c r="Y26" s="1">
        <v>613.65</v>
      </c>
      <c r="Z26" s="1">
        <v>831.42</v>
      </c>
      <c r="AA26" s="1">
        <v>11.81095</v>
      </c>
    </row>
    <row r="27" spans="1:31">
      <c r="A27" s="30">
        <v>43133</v>
      </c>
      <c r="B27" s="25">
        <v>0.26013888888888886</v>
      </c>
      <c r="C27" s="25">
        <f t="shared" si="0"/>
        <v>0.92680555555555477</v>
      </c>
      <c r="D27" s="25" t="s">
        <v>60</v>
      </c>
      <c r="E27" s="1">
        <v>90</v>
      </c>
      <c r="F27" s="1">
        <v>28</v>
      </c>
      <c r="G27" s="1">
        <v>3</v>
      </c>
      <c r="I27" s="24">
        <v>61434</v>
      </c>
      <c r="J27" s="1" t="s">
        <v>146</v>
      </c>
      <c r="K27" s="1" t="s">
        <v>147</v>
      </c>
      <c r="L27" s="32" t="s">
        <v>148</v>
      </c>
      <c r="M27" s="24">
        <v>0.7</v>
      </c>
      <c r="N27" s="24">
        <v>75.150000000000006</v>
      </c>
      <c r="O27" s="1">
        <v>14.2</v>
      </c>
      <c r="P27" s="1">
        <v>14.1</v>
      </c>
      <c r="Q27" s="1">
        <v>99</v>
      </c>
      <c r="R27" s="1">
        <v>5.57</v>
      </c>
      <c r="S27" s="1">
        <v>129.22</v>
      </c>
      <c r="T27" s="1">
        <v>1018.43</v>
      </c>
      <c r="V27" s="1">
        <v>33.493949999999998</v>
      </c>
      <c r="W27" s="1">
        <v>0.49099999999999999</v>
      </c>
      <c r="X27" s="1">
        <v>-121.08</v>
      </c>
      <c r="Y27" s="1">
        <v>615.65</v>
      </c>
      <c r="Z27" s="1">
        <v>-6</v>
      </c>
      <c r="AA27" s="1">
        <v>2.4203999999999999</v>
      </c>
    </row>
    <row r="28" spans="1:31">
      <c r="A28" s="30">
        <v>43133</v>
      </c>
      <c r="B28" s="25">
        <v>0.28590277777777778</v>
      </c>
      <c r="C28" s="25">
        <f t="shared" si="0"/>
        <v>0.95256944444444369</v>
      </c>
      <c r="D28" s="25" t="s">
        <v>64</v>
      </c>
      <c r="E28" s="1">
        <v>90</v>
      </c>
      <c r="F28" s="1">
        <v>28</v>
      </c>
      <c r="G28" s="1">
        <v>3</v>
      </c>
      <c r="I28" s="24">
        <v>65141</v>
      </c>
      <c r="J28" s="1" t="s">
        <v>149</v>
      </c>
      <c r="K28" s="1" t="s">
        <v>150</v>
      </c>
      <c r="L28" s="32" t="s">
        <v>151</v>
      </c>
      <c r="M28" s="24">
        <v>0.3</v>
      </c>
      <c r="N28" s="24">
        <v>33.53</v>
      </c>
      <c r="O28" s="1">
        <v>14.4</v>
      </c>
      <c r="P28" s="1">
        <v>14.3</v>
      </c>
      <c r="Q28" s="1">
        <v>100</v>
      </c>
      <c r="R28" s="1">
        <v>5.91</v>
      </c>
      <c r="S28" s="1">
        <v>126.59</v>
      </c>
      <c r="T28" s="1">
        <v>1018.35</v>
      </c>
      <c r="V28" s="1">
        <v>33.491970000000002</v>
      </c>
      <c r="W28" s="1">
        <v>0.49</v>
      </c>
      <c r="X28" s="1">
        <v>-121.08</v>
      </c>
      <c r="Y28" s="1">
        <v>615.25</v>
      </c>
      <c r="Z28" s="1">
        <v>208.79</v>
      </c>
      <c r="AA28" s="1">
        <v>2.4203999999999999</v>
      </c>
    </row>
    <row r="29" spans="1:31">
      <c r="A29" s="30">
        <v>43133</v>
      </c>
      <c r="B29" s="25">
        <v>0.28859953703703706</v>
      </c>
      <c r="C29" s="25">
        <f t="shared" si="0"/>
        <v>0.95526620370370297</v>
      </c>
      <c r="D29" s="25" t="s">
        <v>117</v>
      </c>
      <c r="E29" s="1">
        <v>90</v>
      </c>
      <c r="F29" s="1">
        <v>28</v>
      </c>
      <c r="G29" s="1">
        <v>2</v>
      </c>
      <c r="I29" s="24">
        <v>65534</v>
      </c>
      <c r="J29" s="1" t="s">
        <v>152</v>
      </c>
      <c r="K29" s="1" t="s">
        <v>153</v>
      </c>
      <c r="L29" s="32" t="s">
        <v>103</v>
      </c>
      <c r="M29" s="24">
        <v>0.5</v>
      </c>
      <c r="N29" s="24">
        <v>31.77</v>
      </c>
      <c r="O29" s="1">
        <v>14.4</v>
      </c>
      <c r="P29" s="1">
        <v>14.4</v>
      </c>
      <c r="Q29" s="1">
        <v>100</v>
      </c>
      <c r="R29" s="1">
        <v>5.48</v>
      </c>
      <c r="S29" s="1">
        <v>127.27</v>
      </c>
      <c r="T29" s="1">
        <v>1018.36</v>
      </c>
      <c r="V29" s="1">
        <v>33.492289999999997</v>
      </c>
      <c r="W29" s="1">
        <v>0.49299999999999999</v>
      </c>
      <c r="X29" s="1">
        <v>-121.08</v>
      </c>
      <c r="Y29" s="1">
        <v>616</v>
      </c>
      <c r="Z29" s="1">
        <v>-6</v>
      </c>
      <c r="AA29" s="1">
        <v>2.4203999999999999</v>
      </c>
    </row>
    <row r="30" spans="1:31">
      <c r="A30" s="30">
        <v>43133</v>
      </c>
      <c r="B30" s="25">
        <v>0.29515046296296293</v>
      </c>
      <c r="C30" s="25">
        <f t="shared" si="0"/>
        <v>0.96181712962962895</v>
      </c>
      <c r="D30" s="25" t="s">
        <v>121</v>
      </c>
      <c r="E30" s="1">
        <v>90</v>
      </c>
      <c r="F30" s="1">
        <v>28</v>
      </c>
      <c r="G30" s="1">
        <v>2</v>
      </c>
      <c r="I30" s="24">
        <v>70500</v>
      </c>
      <c r="J30" s="1" t="s">
        <v>154</v>
      </c>
      <c r="K30" s="1" t="s">
        <v>155</v>
      </c>
      <c r="L30" s="32" t="s">
        <v>156</v>
      </c>
      <c r="M30" s="24">
        <v>0.8</v>
      </c>
      <c r="N30" s="24">
        <v>27.27</v>
      </c>
      <c r="O30" s="1">
        <v>14.3</v>
      </c>
      <c r="P30" s="1">
        <v>14.3</v>
      </c>
      <c r="Q30" s="1">
        <v>100</v>
      </c>
      <c r="R30" s="1">
        <v>6.74</v>
      </c>
      <c r="S30" s="1">
        <v>123.35</v>
      </c>
      <c r="T30" s="1">
        <v>1018.32</v>
      </c>
      <c r="V30" s="1">
        <v>33.492939999999997</v>
      </c>
      <c r="W30" s="1">
        <v>0.49099999999999999</v>
      </c>
      <c r="X30" s="1">
        <v>-112</v>
      </c>
      <c r="Y30" s="1">
        <v>615.64</v>
      </c>
      <c r="Z30" s="1">
        <v>219.77</v>
      </c>
      <c r="AA30" s="1">
        <v>2.4203999999999999</v>
      </c>
    </row>
    <row r="31" spans="1:31" s="43" customFormat="1">
      <c r="A31" s="39">
        <v>43133</v>
      </c>
      <c r="B31" s="35">
        <v>0.29755787037037035</v>
      </c>
      <c r="C31" s="25">
        <f t="shared" si="0"/>
        <v>0.96422453703703637</v>
      </c>
      <c r="D31" s="35" t="s">
        <v>76</v>
      </c>
      <c r="E31" s="41">
        <v>90</v>
      </c>
      <c r="F31" s="41">
        <v>28</v>
      </c>
      <c r="G31" s="41">
        <v>3</v>
      </c>
      <c r="H31" s="40"/>
      <c r="I31" s="40">
        <v>70827</v>
      </c>
      <c r="J31" s="41" t="s">
        <v>157</v>
      </c>
      <c r="K31" s="41" t="s">
        <v>158</v>
      </c>
      <c r="L31" s="42" t="s">
        <v>159</v>
      </c>
      <c r="M31" s="40">
        <v>0.2</v>
      </c>
      <c r="N31" s="40">
        <v>29.04</v>
      </c>
      <c r="O31" s="41">
        <v>14.2</v>
      </c>
      <c r="P31" s="41">
        <v>14.2</v>
      </c>
      <c r="Q31" s="41">
        <v>100</v>
      </c>
      <c r="R31" s="41">
        <v>5.75</v>
      </c>
      <c r="S31" s="41">
        <v>126.28</v>
      </c>
      <c r="T31" s="41">
        <v>1018.25</v>
      </c>
      <c r="U31" s="41"/>
      <c r="V31" s="41">
        <v>33.493749999999999</v>
      </c>
      <c r="W31" s="41">
        <v>0.49299999999999999</v>
      </c>
      <c r="X31" s="41">
        <v>-121.08</v>
      </c>
      <c r="Y31" s="41">
        <v>615.38</v>
      </c>
      <c r="Z31" s="41">
        <v>-6</v>
      </c>
      <c r="AA31" s="41">
        <v>2.4203999999999999</v>
      </c>
      <c r="AB31" s="41"/>
      <c r="AC31" s="41"/>
      <c r="AD31" s="41"/>
      <c r="AE31" s="41"/>
    </row>
    <row r="32" spans="1:31">
      <c r="A32" s="30">
        <v>43133</v>
      </c>
      <c r="B32" s="25">
        <v>0.29965277777777777</v>
      </c>
      <c r="C32" s="25">
        <f t="shared" si="0"/>
        <v>0.96631944444444373</v>
      </c>
      <c r="D32" s="25" t="s">
        <v>80</v>
      </c>
      <c r="E32" s="1">
        <v>90</v>
      </c>
      <c r="F32" s="1">
        <v>28</v>
      </c>
      <c r="G32" s="1">
        <v>3</v>
      </c>
      <c r="I32" s="24">
        <v>71129</v>
      </c>
      <c r="J32" s="1" t="s">
        <v>160</v>
      </c>
      <c r="K32" s="1" t="s">
        <v>161</v>
      </c>
      <c r="L32" s="32" t="s">
        <v>162</v>
      </c>
      <c r="M32" s="24">
        <v>0.8</v>
      </c>
      <c r="N32" s="24">
        <v>29.53</v>
      </c>
      <c r="O32" s="1">
        <v>14.4</v>
      </c>
      <c r="P32" s="1">
        <v>14.4</v>
      </c>
      <c r="Q32" s="1">
        <v>100</v>
      </c>
      <c r="R32" s="1">
        <v>5.7</v>
      </c>
      <c r="S32" s="1">
        <v>124.46</v>
      </c>
      <c r="T32" s="1">
        <v>1018.33</v>
      </c>
      <c r="V32" s="1">
        <v>33.494819999999997</v>
      </c>
      <c r="W32" s="1">
        <v>0.49199999999999999</v>
      </c>
      <c r="X32" s="1">
        <v>-121.08</v>
      </c>
      <c r="Y32" s="1">
        <v>615.65</v>
      </c>
      <c r="Z32" s="1">
        <v>-6</v>
      </c>
      <c r="AA32" s="1">
        <v>2.4357199999999999</v>
      </c>
    </row>
    <row r="33" spans="1:31">
      <c r="A33" s="30">
        <v>43133</v>
      </c>
      <c r="B33" s="25">
        <v>0.30281249999999998</v>
      </c>
      <c r="C33" s="25">
        <f t="shared" si="0"/>
        <v>0.969479166666666</v>
      </c>
      <c r="D33" s="25" t="s">
        <v>84</v>
      </c>
      <c r="E33" s="1">
        <v>90</v>
      </c>
      <c r="F33" s="1">
        <v>28</v>
      </c>
      <c r="G33" s="1">
        <v>3</v>
      </c>
      <c r="I33" s="24">
        <v>71601</v>
      </c>
      <c r="J33" s="1" t="s">
        <v>163</v>
      </c>
      <c r="K33" s="1" t="s">
        <v>164</v>
      </c>
      <c r="L33" s="32" t="s">
        <v>165</v>
      </c>
      <c r="M33" s="24">
        <v>1.7</v>
      </c>
      <c r="N33" s="24">
        <v>31.17</v>
      </c>
      <c r="O33" s="1">
        <v>14.4</v>
      </c>
      <c r="P33" s="1">
        <v>14.4</v>
      </c>
      <c r="Q33" s="1">
        <v>100</v>
      </c>
      <c r="R33" s="1">
        <v>7.11</v>
      </c>
      <c r="S33" s="1">
        <v>119.99</v>
      </c>
      <c r="T33" s="1">
        <v>1018.23</v>
      </c>
      <c r="V33" s="1">
        <v>33.492199999999997</v>
      </c>
      <c r="W33" s="1">
        <v>0.49199999999999999</v>
      </c>
      <c r="X33" s="1">
        <v>-121.08</v>
      </c>
      <c r="Y33" s="1">
        <v>615.97</v>
      </c>
      <c r="Z33" s="1">
        <v>207.3</v>
      </c>
      <c r="AA33" s="1">
        <v>22.335100000000001</v>
      </c>
    </row>
    <row r="34" spans="1:31">
      <c r="A34" s="30">
        <v>43133</v>
      </c>
      <c r="B34" s="25">
        <v>0.31408564814814816</v>
      </c>
      <c r="C34" s="25">
        <f t="shared" si="0"/>
        <v>0.98075231481481406</v>
      </c>
      <c r="D34" s="25" t="s">
        <v>88</v>
      </c>
      <c r="E34" s="1">
        <v>90</v>
      </c>
      <c r="F34" s="1">
        <v>28</v>
      </c>
      <c r="G34" s="1">
        <v>3</v>
      </c>
      <c r="I34" s="24">
        <v>73216</v>
      </c>
      <c r="J34" s="1" t="s">
        <v>166</v>
      </c>
      <c r="K34" s="1" t="s">
        <v>167</v>
      </c>
      <c r="L34" s="32" t="s">
        <v>168</v>
      </c>
      <c r="M34" s="24">
        <v>1.6</v>
      </c>
      <c r="N34" s="24">
        <v>47.95</v>
      </c>
      <c r="O34" s="1">
        <v>14</v>
      </c>
      <c r="P34" s="1">
        <v>13.9</v>
      </c>
      <c r="Q34" s="1">
        <v>100</v>
      </c>
      <c r="R34" s="1">
        <v>6.51</v>
      </c>
      <c r="S34" s="1">
        <v>117.82</v>
      </c>
      <c r="T34" s="1">
        <v>1018.18</v>
      </c>
      <c r="V34" s="1">
        <v>33.49</v>
      </c>
      <c r="W34" s="1">
        <v>0.49399999999999999</v>
      </c>
      <c r="X34" s="1">
        <v>-121.08</v>
      </c>
      <c r="Y34" s="1">
        <v>600.48</v>
      </c>
      <c r="Z34" s="1">
        <v>-6</v>
      </c>
      <c r="AA34" s="1">
        <v>13.710509999999999</v>
      </c>
    </row>
    <row r="35" spans="1:31">
      <c r="A35" s="30">
        <v>43133</v>
      </c>
      <c r="B35" s="25">
        <v>0.31831018518518522</v>
      </c>
      <c r="C35" s="25">
        <f t="shared" si="0"/>
        <v>0.98497685185185113</v>
      </c>
      <c r="D35" s="25" t="s">
        <v>92</v>
      </c>
      <c r="E35" s="1">
        <v>90</v>
      </c>
      <c r="F35" s="1">
        <v>28</v>
      </c>
      <c r="G35" s="1">
        <v>3</v>
      </c>
      <c r="I35" s="24">
        <v>73821</v>
      </c>
      <c r="J35" s="1" t="s">
        <v>169</v>
      </c>
      <c r="K35" s="1" t="s">
        <v>170</v>
      </c>
      <c r="L35" s="32" t="s">
        <v>171</v>
      </c>
      <c r="M35" s="24">
        <v>1.9</v>
      </c>
      <c r="N35" s="24">
        <v>177.55</v>
      </c>
      <c r="O35" s="1">
        <v>14</v>
      </c>
      <c r="P35" s="1">
        <v>13.9</v>
      </c>
      <c r="Q35" s="1">
        <v>100</v>
      </c>
      <c r="R35" s="1">
        <v>7.66</v>
      </c>
      <c r="S35" s="1">
        <v>100.86</v>
      </c>
      <c r="T35" s="1">
        <v>1018.05</v>
      </c>
      <c r="V35" s="1">
        <v>33.493049999999997</v>
      </c>
      <c r="W35" s="1">
        <v>0.49299999999999999</v>
      </c>
      <c r="X35" s="1">
        <v>-121.08</v>
      </c>
      <c r="Y35" s="1">
        <v>600.96</v>
      </c>
      <c r="Z35" s="1">
        <v>-6</v>
      </c>
      <c r="AA35" s="1">
        <v>17.065370000000001</v>
      </c>
    </row>
    <row r="36" spans="1:31">
      <c r="A36" s="30">
        <v>43133</v>
      </c>
      <c r="B36" s="25">
        <v>0.33306712962962964</v>
      </c>
      <c r="C36" s="25">
        <f t="shared" si="0"/>
        <v>0.99973379629629555</v>
      </c>
      <c r="D36" s="25" t="s">
        <v>96</v>
      </c>
      <c r="E36" s="1">
        <v>90</v>
      </c>
      <c r="F36" s="1">
        <v>28</v>
      </c>
      <c r="G36" s="1">
        <v>3</v>
      </c>
      <c r="I36" s="24">
        <v>75935</v>
      </c>
      <c r="J36" s="1" t="s">
        <v>172</v>
      </c>
      <c r="K36" s="1" t="s">
        <v>173</v>
      </c>
      <c r="L36" s="32" t="s">
        <v>174</v>
      </c>
      <c r="M36" s="24">
        <v>0.9</v>
      </c>
      <c r="N36" s="24">
        <v>202.99</v>
      </c>
      <c r="O36" s="1">
        <v>14</v>
      </c>
      <c r="P36" s="1">
        <v>13.9</v>
      </c>
      <c r="Q36" s="1">
        <v>100</v>
      </c>
      <c r="R36" s="1">
        <v>6.03</v>
      </c>
      <c r="S36" s="1">
        <v>98.98</v>
      </c>
      <c r="T36" s="1">
        <v>1017.93</v>
      </c>
      <c r="V36" s="1">
        <v>33.491889999999998</v>
      </c>
      <c r="W36" s="1">
        <v>0.49299999999999999</v>
      </c>
      <c r="X36" s="1">
        <v>-121.08</v>
      </c>
      <c r="Y36" s="1">
        <v>616.29</v>
      </c>
      <c r="Z36" s="1">
        <v>-6</v>
      </c>
      <c r="AA36" s="1">
        <v>12.178610000000001</v>
      </c>
    </row>
    <row r="37" spans="1:31" s="29" customFormat="1">
      <c r="A37" s="33">
        <v>43133</v>
      </c>
      <c r="B37" s="26">
        <v>0.41476851851851854</v>
      </c>
      <c r="C37" s="26">
        <f t="shared" si="0"/>
        <v>1.0814351851851844</v>
      </c>
      <c r="D37" s="26" t="s">
        <v>56</v>
      </c>
      <c r="E37" s="28">
        <v>90</v>
      </c>
      <c r="F37" s="28">
        <v>35</v>
      </c>
      <c r="G37" s="28">
        <v>4</v>
      </c>
      <c r="H37" s="27"/>
      <c r="I37" s="27">
        <v>95715</v>
      </c>
      <c r="J37" s="28" t="s">
        <v>175</v>
      </c>
      <c r="K37" s="28" t="s">
        <v>176</v>
      </c>
      <c r="L37" s="31" t="s">
        <v>177</v>
      </c>
      <c r="M37" s="27">
        <v>0.9</v>
      </c>
      <c r="N37" s="27">
        <v>2.27</v>
      </c>
      <c r="O37" s="28">
        <v>14.3</v>
      </c>
      <c r="P37" s="28">
        <v>14.3</v>
      </c>
      <c r="Q37" s="28">
        <v>100</v>
      </c>
      <c r="R37" s="28">
        <v>3.99</v>
      </c>
      <c r="S37" s="28">
        <v>355.31</v>
      </c>
      <c r="T37" s="28">
        <v>1017.77</v>
      </c>
      <c r="U37" s="28"/>
      <c r="V37" s="28">
        <v>33.524889999999999</v>
      </c>
      <c r="W37" s="28">
        <v>0.501</v>
      </c>
      <c r="X37" s="28">
        <v>-121.08</v>
      </c>
      <c r="Y37" s="28">
        <v>300.23</v>
      </c>
      <c r="Z37" s="28">
        <v>-6</v>
      </c>
      <c r="AA37" s="28">
        <v>2.6501899999999998</v>
      </c>
      <c r="AB37" s="28"/>
      <c r="AC37" s="28"/>
      <c r="AD37" s="28"/>
      <c r="AE37" s="28"/>
    </row>
    <row r="38" spans="1:31">
      <c r="A38" s="30">
        <v>43133</v>
      </c>
      <c r="B38" s="25">
        <v>0.42289351851851853</v>
      </c>
      <c r="C38" s="25">
        <f t="shared" si="0"/>
        <v>1.0895601851851846</v>
      </c>
      <c r="D38" s="25" t="s">
        <v>60</v>
      </c>
      <c r="E38" s="1">
        <v>90</v>
      </c>
      <c r="F38" s="1">
        <v>35</v>
      </c>
      <c r="G38" s="1">
        <v>4</v>
      </c>
      <c r="I38" s="24">
        <v>100856</v>
      </c>
      <c r="J38" s="1" t="s">
        <v>178</v>
      </c>
      <c r="K38" s="1" t="s">
        <v>179</v>
      </c>
      <c r="L38" s="32" t="s">
        <v>180</v>
      </c>
      <c r="M38" s="24">
        <v>0.4</v>
      </c>
      <c r="N38" s="24">
        <v>313.81</v>
      </c>
      <c r="O38" s="1">
        <v>14.5</v>
      </c>
      <c r="P38" s="1">
        <v>14.2</v>
      </c>
      <c r="Q38" s="1">
        <v>97</v>
      </c>
      <c r="R38" s="1">
        <v>5.2</v>
      </c>
      <c r="S38" s="1">
        <v>10.97</v>
      </c>
      <c r="T38" s="1">
        <v>1017.72</v>
      </c>
      <c r="V38" s="1">
        <v>33.525709999999997</v>
      </c>
      <c r="W38" s="1">
        <v>0.503</v>
      </c>
      <c r="X38" s="1">
        <v>-121.08</v>
      </c>
      <c r="Y38" s="1">
        <v>279.18</v>
      </c>
      <c r="Z38" s="1">
        <v>-6</v>
      </c>
      <c r="AA38" s="1">
        <v>2.6808299999999998</v>
      </c>
    </row>
    <row r="39" spans="1:31">
      <c r="A39" s="30">
        <v>43133</v>
      </c>
      <c r="B39" s="25">
        <v>0.4488773148148148</v>
      </c>
      <c r="C39" s="25">
        <f t="shared" si="0"/>
        <v>1.1155439814814807</v>
      </c>
      <c r="D39" s="25" t="s">
        <v>64</v>
      </c>
      <c r="E39" s="1">
        <v>90</v>
      </c>
      <c r="F39" s="1">
        <v>35</v>
      </c>
      <c r="G39" s="1">
        <v>4</v>
      </c>
      <c r="I39" s="24">
        <v>104622</v>
      </c>
      <c r="J39" s="1" t="s">
        <v>181</v>
      </c>
      <c r="K39" s="1" t="s">
        <v>182</v>
      </c>
      <c r="L39" s="32" t="s">
        <v>183</v>
      </c>
      <c r="M39" s="24">
        <v>0.2</v>
      </c>
      <c r="N39" s="24">
        <v>275.01</v>
      </c>
      <c r="O39" s="1">
        <v>15.6</v>
      </c>
      <c r="P39" s="1">
        <v>11.8</v>
      </c>
      <c r="Q39" s="1">
        <v>64</v>
      </c>
      <c r="R39" s="1">
        <v>6.38</v>
      </c>
      <c r="S39" s="1">
        <v>17.350000000000001</v>
      </c>
      <c r="T39" s="1">
        <v>1017.74</v>
      </c>
      <c r="V39" s="1">
        <v>33.526490000000003</v>
      </c>
      <c r="W39" s="1">
        <v>0.498</v>
      </c>
      <c r="X39" s="1">
        <v>-120.47</v>
      </c>
      <c r="Y39" s="1">
        <v>274.20999999999998</v>
      </c>
      <c r="Z39" s="1">
        <v>206.43</v>
      </c>
      <c r="AA39" s="1">
        <v>2.6808299999999998</v>
      </c>
      <c r="AB39" s="1">
        <v>0</v>
      </c>
      <c r="AC39" s="1">
        <v>7</v>
      </c>
    </row>
    <row r="40" spans="1:31">
      <c r="A40" s="30">
        <v>43133</v>
      </c>
      <c r="B40" s="25">
        <v>0.45231481481481484</v>
      </c>
      <c r="C40" s="25">
        <f t="shared" si="0"/>
        <v>1.1189814814814807</v>
      </c>
      <c r="D40" s="25" t="s">
        <v>117</v>
      </c>
      <c r="E40" s="1">
        <v>90</v>
      </c>
      <c r="F40" s="1">
        <v>35</v>
      </c>
      <c r="G40" s="1">
        <v>3</v>
      </c>
      <c r="I40" s="24">
        <v>105119</v>
      </c>
      <c r="J40" s="1" t="s">
        <v>184</v>
      </c>
      <c r="K40" s="1" t="s">
        <v>185</v>
      </c>
      <c r="L40" s="32" t="s">
        <v>186</v>
      </c>
      <c r="M40" s="24">
        <v>0.2</v>
      </c>
      <c r="N40" s="24">
        <v>271.5</v>
      </c>
      <c r="O40" s="1">
        <v>15.7</v>
      </c>
      <c r="P40" s="1">
        <v>12.1</v>
      </c>
      <c r="Q40" s="1">
        <v>66</v>
      </c>
      <c r="R40" s="1">
        <v>4.93</v>
      </c>
      <c r="S40" s="1">
        <v>23.55</v>
      </c>
      <c r="T40" s="1">
        <v>1017.77</v>
      </c>
      <c r="V40" s="1">
        <v>33.526269999999997</v>
      </c>
      <c r="W40" s="1">
        <v>0.495</v>
      </c>
      <c r="X40" s="1">
        <v>-121.08</v>
      </c>
      <c r="Y40" s="1">
        <v>273.64999999999998</v>
      </c>
      <c r="Z40" s="1">
        <v>197.23</v>
      </c>
      <c r="AA40" s="1">
        <v>2.6808299999999998</v>
      </c>
      <c r="AB40" s="1">
        <v>6</v>
      </c>
      <c r="AC40" s="1">
        <v>3</v>
      </c>
    </row>
    <row r="41" spans="1:31">
      <c r="A41" s="30">
        <v>43133</v>
      </c>
      <c r="B41" s="25">
        <v>0.45928240740740739</v>
      </c>
      <c r="C41" s="25">
        <f t="shared" si="0"/>
        <v>1.1259490740740734</v>
      </c>
      <c r="D41" s="25" t="s">
        <v>121</v>
      </c>
      <c r="E41" s="1">
        <v>90</v>
      </c>
      <c r="F41" s="1">
        <v>35</v>
      </c>
      <c r="G41" s="1">
        <v>3</v>
      </c>
      <c r="I41" s="24">
        <v>110121</v>
      </c>
      <c r="J41" s="1" t="s">
        <v>187</v>
      </c>
      <c r="K41" s="1" t="s">
        <v>188</v>
      </c>
      <c r="L41" s="32" t="s">
        <v>189</v>
      </c>
      <c r="M41" s="24">
        <v>0.1</v>
      </c>
      <c r="N41" s="24">
        <v>284.07</v>
      </c>
      <c r="O41" s="1">
        <v>15.6</v>
      </c>
      <c r="P41" s="1">
        <v>12.2</v>
      </c>
      <c r="Q41" s="1">
        <v>67</v>
      </c>
      <c r="R41" s="1">
        <v>4.5599999999999996</v>
      </c>
      <c r="S41" s="1">
        <v>39.28</v>
      </c>
      <c r="T41" s="1">
        <v>1017.79</v>
      </c>
      <c r="V41" s="1">
        <v>33.524880000000003</v>
      </c>
      <c r="W41" s="1">
        <v>0.495</v>
      </c>
      <c r="X41" s="1">
        <v>-121.08</v>
      </c>
      <c r="Y41" s="1">
        <v>269.36</v>
      </c>
      <c r="Z41" s="1">
        <v>-6</v>
      </c>
      <c r="AA41" s="1">
        <v>2.6655099999999998</v>
      </c>
      <c r="AB41" s="1">
        <v>6</v>
      </c>
      <c r="AC41" s="1">
        <v>0</v>
      </c>
    </row>
    <row r="42" spans="1:31">
      <c r="A42" s="30">
        <v>43133</v>
      </c>
      <c r="B42" s="25">
        <v>0.46133101851851849</v>
      </c>
      <c r="C42" s="25">
        <f t="shared" si="0"/>
        <v>1.1279976851851845</v>
      </c>
      <c r="D42" s="25" t="s">
        <v>76</v>
      </c>
      <c r="E42" s="1">
        <v>90</v>
      </c>
      <c r="F42" s="1">
        <v>35</v>
      </c>
      <c r="G42" s="1">
        <v>4</v>
      </c>
      <c r="I42" s="24">
        <v>110418</v>
      </c>
      <c r="J42" s="1" t="s">
        <v>190</v>
      </c>
      <c r="K42" s="1" t="s">
        <v>191</v>
      </c>
      <c r="L42" s="32" t="s">
        <v>192</v>
      </c>
      <c r="M42" s="24">
        <v>0.1</v>
      </c>
      <c r="N42" s="24">
        <v>287.43</v>
      </c>
      <c r="O42" s="1">
        <v>15.6</v>
      </c>
      <c r="P42" s="1">
        <v>12.1</v>
      </c>
      <c r="Q42" s="1">
        <v>67</v>
      </c>
      <c r="R42" s="1">
        <v>4.95</v>
      </c>
      <c r="S42" s="1">
        <v>19.940000000000001</v>
      </c>
      <c r="T42" s="1">
        <v>1017.74</v>
      </c>
      <c r="V42" s="1">
        <v>33.524509999999999</v>
      </c>
      <c r="W42" s="1">
        <v>0.496</v>
      </c>
      <c r="X42" s="1">
        <v>-121.08</v>
      </c>
      <c r="Y42" s="1">
        <v>267.54000000000002</v>
      </c>
      <c r="Z42" s="1">
        <v>-6</v>
      </c>
      <c r="AA42" s="1">
        <v>2.6808299999999998</v>
      </c>
      <c r="AB42" s="1">
        <v>6</v>
      </c>
      <c r="AC42" s="1">
        <v>3</v>
      </c>
    </row>
    <row r="43" spans="1:31">
      <c r="A43" s="30">
        <v>43133</v>
      </c>
      <c r="B43" s="25">
        <v>0.46325231481481483</v>
      </c>
      <c r="C43" s="25">
        <f t="shared" si="0"/>
        <v>1.1299189814814807</v>
      </c>
      <c r="D43" s="25" t="s">
        <v>80</v>
      </c>
      <c r="E43" s="1">
        <v>90</v>
      </c>
      <c r="F43" s="1">
        <v>35</v>
      </c>
      <c r="G43" s="1">
        <v>4</v>
      </c>
      <c r="I43" s="24">
        <v>110703</v>
      </c>
      <c r="J43" s="1" t="s">
        <v>193</v>
      </c>
      <c r="K43" s="1" t="s">
        <v>194</v>
      </c>
      <c r="L43" s="32" t="s">
        <v>195</v>
      </c>
      <c r="M43" s="24">
        <v>0.1</v>
      </c>
      <c r="N43" s="24">
        <v>284.45999999999998</v>
      </c>
      <c r="O43" s="1">
        <v>15.6</v>
      </c>
      <c r="P43" s="1">
        <v>12.4</v>
      </c>
      <c r="Q43" s="1">
        <v>69</v>
      </c>
      <c r="R43" s="1">
        <v>5.3</v>
      </c>
      <c r="S43" s="1">
        <v>18.239999999999998</v>
      </c>
      <c r="T43" s="1">
        <v>1017.77</v>
      </c>
      <c r="V43" s="1">
        <v>33.523429999999998</v>
      </c>
      <c r="W43" s="1">
        <v>0.498</v>
      </c>
      <c r="X43" s="1">
        <v>-121.08</v>
      </c>
      <c r="Y43" s="1">
        <v>266.95999999999998</v>
      </c>
      <c r="Z43" s="1">
        <v>-6</v>
      </c>
      <c r="AA43" s="1">
        <v>2.6655099999999998</v>
      </c>
      <c r="AB43" s="1">
        <v>6</v>
      </c>
      <c r="AC43" s="1">
        <v>0</v>
      </c>
    </row>
    <row r="44" spans="1:31">
      <c r="A44" s="30">
        <v>43133</v>
      </c>
      <c r="B44" s="25">
        <v>0.46832175925925923</v>
      </c>
      <c r="C44" s="25">
        <f t="shared" si="0"/>
        <v>1.1349884259259251</v>
      </c>
      <c r="D44" s="25" t="s">
        <v>84</v>
      </c>
      <c r="E44" s="1">
        <v>90</v>
      </c>
      <c r="F44" s="1">
        <v>35</v>
      </c>
      <c r="G44" s="1">
        <v>4</v>
      </c>
      <c r="I44" s="24">
        <v>111422</v>
      </c>
      <c r="J44" s="1" t="s">
        <v>196</v>
      </c>
      <c r="K44" s="1" t="s">
        <v>197</v>
      </c>
      <c r="L44" s="32" t="s">
        <v>198</v>
      </c>
      <c r="M44" s="24">
        <v>0.9</v>
      </c>
      <c r="N44" s="24">
        <v>282.44</v>
      </c>
      <c r="O44" s="1">
        <v>15.5</v>
      </c>
      <c r="P44" s="1">
        <v>12.8</v>
      </c>
      <c r="Q44" s="1">
        <v>74</v>
      </c>
      <c r="R44" s="1">
        <v>6.31</v>
      </c>
      <c r="S44" s="1">
        <v>352.85</v>
      </c>
      <c r="T44" s="1">
        <v>1017.67</v>
      </c>
      <c r="V44" s="1">
        <v>33.523110000000003</v>
      </c>
      <c r="W44" s="1">
        <v>0.495</v>
      </c>
      <c r="X44" s="1">
        <v>-121.08</v>
      </c>
      <c r="Y44" s="1">
        <v>264.62</v>
      </c>
      <c r="Z44" s="1">
        <v>218.57</v>
      </c>
      <c r="AA44" s="1">
        <v>17.096</v>
      </c>
      <c r="AB44" s="1">
        <v>6</v>
      </c>
      <c r="AC44" s="1">
        <v>16</v>
      </c>
    </row>
    <row r="45" spans="1:31">
      <c r="A45" s="30">
        <v>43133</v>
      </c>
      <c r="B45" s="25">
        <v>0.47937500000000005</v>
      </c>
      <c r="C45" s="25">
        <f t="shared" si="0"/>
        <v>1.146041666666666</v>
      </c>
      <c r="D45" s="25" t="s">
        <v>88</v>
      </c>
      <c r="E45" s="1">
        <v>90</v>
      </c>
      <c r="F45" s="1">
        <v>35</v>
      </c>
      <c r="G45" s="1">
        <v>4</v>
      </c>
      <c r="I45" s="24">
        <v>113017</v>
      </c>
      <c r="J45" s="1" t="s">
        <v>199</v>
      </c>
      <c r="K45" s="1" t="s">
        <v>200</v>
      </c>
      <c r="L45" s="32" t="s">
        <v>151</v>
      </c>
      <c r="M45" s="24">
        <v>1</v>
      </c>
      <c r="N45" s="24">
        <v>256.08</v>
      </c>
      <c r="O45" s="1">
        <v>14.7</v>
      </c>
      <c r="P45" s="1">
        <v>13.6</v>
      </c>
      <c r="Q45" s="1">
        <v>88</v>
      </c>
      <c r="R45" s="1">
        <v>3.47</v>
      </c>
      <c r="S45" s="1">
        <v>311.44</v>
      </c>
      <c r="T45" s="1">
        <v>1017.65</v>
      </c>
      <c r="V45" s="1">
        <v>33.52346</v>
      </c>
      <c r="W45" s="1">
        <v>0.501</v>
      </c>
      <c r="X45" s="1">
        <v>-121.08</v>
      </c>
      <c r="Y45" s="1">
        <v>268.29000000000002</v>
      </c>
      <c r="Z45" s="1">
        <v>218.95</v>
      </c>
      <c r="AA45" s="1">
        <v>13.404120000000001</v>
      </c>
      <c r="AB45" s="1">
        <v>6</v>
      </c>
      <c r="AC45" s="1">
        <v>11</v>
      </c>
    </row>
    <row r="46" spans="1:31">
      <c r="A46" s="30">
        <v>43133</v>
      </c>
      <c r="B46" s="25">
        <v>0.48211805555555554</v>
      </c>
      <c r="C46" s="25">
        <f t="shared" si="0"/>
        <v>1.1487847222222216</v>
      </c>
      <c r="D46" s="25" t="s">
        <v>92</v>
      </c>
      <c r="E46" s="1">
        <v>90</v>
      </c>
      <c r="F46" s="1">
        <v>35</v>
      </c>
      <c r="G46" s="1">
        <v>4</v>
      </c>
      <c r="I46" s="24">
        <v>113413</v>
      </c>
      <c r="J46" s="1" t="s">
        <v>201</v>
      </c>
      <c r="K46" s="1" t="s">
        <v>202</v>
      </c>
      <c r="L46" s="32" t="s">
        <v>203</v>
      </c>
      <c r="M46" s="24">
        <v>1.2</v>
      </c>
      <c r="N46" s="24">
        <v>254.9</v>
      </c>
      <c r="O46" s="1">
        <v>14.6</v>
      </c>
      <c r="P46" s="1">
        <v>13.5</v>
      </c>
      <c r="Q46" s="1">
        <v>88</v>
      </c>
      <c r="R46" s="1">
        <v>2.91</v>
      </c>
      <c r="S46" s="1">
        <v>296.64999999999998</v>
      </c>
      <c r="T46" s="1">
        <v>1017.62</v>
      </c>
      <c r="V46" s="1">
        <v>33.523449999999997</v>
      </c>
      <c r="W46" s="1">
        <v>0.503</v>
      </c>
      <c r="X46" s="1">
        <v>-121.08</v>
      </c>
      <c r="Y46" s="1">
        <v>276.64999999999998</v>
      </c>
      <c r="Z46" s="1">
        <v>-6</v>
      </c>
      <c r="AA46" s="1">
        <v>18.658539999999999</v>
      </c>
      <c r="AB46" s="1">
        <v>6</v>
      </c>
      <c r="AC46" s="1">
        <v>2</v>
      </c>
    </row>
    <row r="47" spans="1:31">
      <c r="A47" s="30">
        <v>43133</v>
      </c>
      <c r="B47" s="25">
        <v>0.49699074074074073</v>
      </c>
      <c r="C47" s="25">
        <f t="shared" si="0"/>
        <v>1.1636574074074066</v>
      </c>
      <c r="D47" s="25" t="s">
        <v>96</v>
      </c>
      <c r="E47" s="1">
        <v>90</v>
      </c>
      <c r="F47" s="1">
        <v>35</v>
      </c>
      <c r="G47" s="1">
        <v>4</v>
      </c>
      <c r="I47" s="24">
        <v>115539</v>
      </c>
      <c r="J47" s="1" t="s">
        <v>204</v>
      </c>
      <c r="K47" s="1" t="s">
        <v>205</v>
      </c>
      <c r="L47" s="32" t="s">
        <v>206</v>
      </c>
      <c r="M47" s="24">
        <v>1</v>
      </c>
      <c r="N47" s="24">
        <v>255.71</v>
      </c>
      <c r="O47" s="1">
        <v>13.8</v>
      </c>
      <c r="P47" s="1">
        <v>13.4</v>
      </c>
      <c r="Q47" s="1">
        <v>95</v>
      </c>
      <c r="R47" s="1">
        <v>3.63</v>
      </c>
      <c r="S47" s="1">
        <v>291.24</v>
      </c>
      <c r="T47" s="1">
        <v>1017.46</v>
      </c>
      <c r="V47" s="1">
        <v>33.527360000000002</v>
      </c>
      <c r="W47" s="1">
        <v>0.505</v>
      </c>
      <c r="X47" s="1">
        <v>-121.08</v>
      </c>
      <c r="Y47" s="1">
        <v>355.25</v>
      </c>
      <c r="Z47" s="1">
        <v>-6</v>
      </c>
      <c r="AA47" s="1">
        <v>12.54626</v>
      </c>
      <c r="AB47" s="1">
        <v>6</v>
      </c>
      <c r="AC47" s="1">
        <v>0</v>
      </c>
    </row>
    <row r="48" spans="1:31">
      <c r="A48" s="30">
        <v>43133</v>
      </c>
      <c r="B48" s="25">
        <v>0.53096064814814814</v>
      </c>
      <c r="C48" s="25">
        <f t="shared" si="0"/>
        <v>1.197627314814814</v>
      </c>
      <c r="D48" s="25" t="s">
        <v>56</v>
      </c>
      <c r="E48" s="1">
        <v>90</v>
      </c>
      <c r="F48" s="1">
        <v>37</v>
      </c>
      <c r="G48" s="1">
        <v>5</v>
      </c>
      <c r="I48" s="24">
        <v>124434</v>
      </c>
      <c r="J48" s="1" t="s">
        <v>207</v>
      </c>
      <c r="K48" s="1" t="s">
        <v>208</v>
      </c>
      <c r="L48" s="32" t="s">
        <v>209</v>
      </c>
      <c r="M48" s="24">
        <v>0.8</v>
      </c>
      <c r="N48" s="24">
        <v>210.58</v>
      </c>
      <c r="O48" s="1">
        <v>13.7</v>
      </c>
      <c r="P48" s="1">
        <v>13.5</v>
      </c>
      <c r="Q48" s="1">
        <v>98</v>
      </c>
      <c r="R48" s="1">
        <v>2.1800000000000002</v>
      </c>
      <c r="S48" s="1">
        <v>310.05</v>
      </c>
      <c r="T48" s="1">
        <v>1017.48</v>
      </c>
      <c r="V48" s="1">
        <v>33.525289999999998</v>
      </c>
      <c r="W48" s="1">
        <v>0.48599999999999999</v>
      </c>
      <c r="X48" s="1">
        <v>-121.08</v>
      </c>
      <c r="Y48" s="1">
        <v>1183.97</v>
      </c>
      <c r="Z48" s="1">
        <v>-6</v>
      </c>
      <c r="AA48" s="1">
        <v>5.7293099999999999</v>
      </c>
      <c r="AB48" s="1">
        <v>7</v>
      </c>
      <c r="AC48" s="1">
        <v>7</v>
      </c>
    </row>
    <row r="49" spans="1:29">
      <c r="A49" s="30">
        <v>43133</v>
      </c>
      <c r="B49" s="25">
        <v>0.54251157407407413</v>
      </c>
      <c r="C49" s="25">
        <f t="shared" si="0"/>
        <v>1.2091782407407401</v>
      </c>
      <c r="D49" s="25" t="s">
        <v>60</v>
      </c>
      <c r="E49" s="1">
        <v>90</v>
      </c>
      <c r="F49" s="1">
        <v>37</v>
      </c>
      <c r="G49" s="1">
        <v>5</v>
      </c>
      <c r="I49" s="24">
        <v>130112</v>
      </c>
      <c r="J49" s="1" t="s">
        <v>210</v>
      </c>
      <c r="K49" s="1" t="s">
        <v>211</v>
      </c>
      <c r="L49" s="32" t="s">
        <v>212</v>
      </c>
      <c r="M49" s="24">
        <v>0.4</v>
      </c>
      <c r="N49" s="24">
        <v>250.95</v>
      </c>
      <c r="O49" s="1">
        <v>13.7</v>
      </c>
      <c r="P49" s="1">
        <v>13.4</v>
      </c>
      <c r="Q49" s="1">
        <v>96</v>
      </c>
      <c r="R49" s="1">
        <v>0.88</v>
      </c>
      <c r="S49" s="1">
        <v>262.02999999999997</v>
      </c>
      <c r="T49" s="1">
        <v>1017.58</v>
      </c>
      <c r="V49" s="1">
        <v>33.52411</v>
      </c>
      <c r="W49" s="1">
        <v>0.48299999999999998</v>
      </c>
      <c r="X49" s="1">
        <v>-121.08</v>
      </c>
      <c r="Y49" s="1">
        <v>1184.1199999999999</v>
      </c>
      <c r="Z49" s="1">
        <v>231.74</v>
      </c>
      <c r="AA49" s="1">
        <v>2.6501899999999998</v>
      </c>
      <c r="AB49" s="1">
        <v>554</v>
      </c>
      <c r="AC49" s="1">
        <v>7</v>
      </c>
    </row>
    <row r="50" spans="1:29">
      <c r="A50" s="30">
        <v>43133</v>
      </c>
      <c r="B50" s="25">
        <v>0.57703703703703701</v>
      </c>
      <c r="C50" s="25">
        <f t="shared" si="0"/>
        <v>1.2437037037037029</v>
      </c>
      <c r="D50" s="25" t="s">
        <v>64</v>
      </c>
      <c r="E50" s="1">
        <v>90</v>
      </c>
      <c r="F50" s="1">
        <v>37</v>
      </c>
      <c r="G50" s="1">
        <v>5</v>
      </c>
      <c r="I50" s="24">
        <v>135055</v>
      </c>
      <c r="J50" s="1" t="s">
        <v>213</v>
      </c>
      <c r="K50" s="1" t="s">
        <v>214</v>
      </c>
      <c r="L50" s="32" t="s">
        <v>215</v>
      </c>
      <c r="M50" s="24">
        <v>0.6</v>
      </c>
      <c r="N50" s="24">
        <v>211.96</v>
      </c>
      <c r="O50" s="1">
        <v>14</v>
      </c>
      <c r="P50" s="1">
        <v>13.3</v>
      </c>
      <c r="Q50" s="1">
        <v>93</v>
      </c>
      <c r="R50" s="1">
        <v>0.97</v>
      </c>
      <c r="S50" s="1">
        <v>283.64</v>
      </c>
      <c r="T50" s="1">
        <v>1017.86</v>
      </c>
      <c r="V50" s="1">
        <v>33.524279999999997</v>
      </c>
      <c r="W50" s="1">
        <v>0.48499999999999999</v>
      </c>
      <c r="X50" s="1">
        <v>-121.08</v>
      </c>
      <c r="Y50" s="1">
        <v>1182.27</v>
      </c>
      <c r="Z50" s="1">
        <v>-6</v>
      </c>
      <c r="AA50" s="1">
        <v>2.6655099999999998</v>
      </c>
      <c r="AB50" s="1">
        <v>0</v>
      </c>
      <c r="AC50" s="1">
        <v>7</v>
      </c>
    </row>
    <row r="51" spans="1:29">
      <c r="A51" s="30">
        <v>43133</v>
      </c>
      <c r="B51" s="25">
        <v>0.58174768518518516</v>
      </c>
      <c r="C51" s="25">
        <f t="shared" si="0"/>
        <v>1.2484143518518511</v>
      </c>
      <c r="D51" s="25" t="s">
        <v>117</v>
      </c>
      <c r="E51" s="1">
        <v>90</v>
      </c>
      <c r="F51" s="1">
        <v>37</v>
      </c>
      <c r="G51" s="1">
        <v>4</v>
      </c>
      <c r="I51" s="24">
        <v>135742</v>
      </c>
      <c r="J51" s="1" t="s">
        <v>216</v>
      </c>
      <c r="K51" s="1" t="s">
        <v>217</v>
      </c>
      <c r="L51" s="32" t="s">
        <v>218</v>
      </c>
      <c r="M51" s="24">
        <v>0.4</v>
      </c>
      <c r="N51" s="24">
        <v>224.46</v>
      </c>
      <c r="O51" s="1">
        <v>14</v>
      </c>
      <c r="P51" s="1">
        <v>13.4</v>
      </c>
      <c r="Q51" s="1">
        <v>93</v>
      </c>
      <c r="R51" s="1">
        <v>0.4</v>
      </c>
      <c r="S51" s="1">
        <v>22</v>
      </c>
      <c r="T51" s="1">
        <v>1017.93</v>
      </c>
      <c r="V51" s="1">
        <v>33.524439999999998</v>
      </c>
      <c r="W51" s="1">
        <v>0.48799999999999999</v>
      </c>
      <c r="X51" s="1">
        <v>-120.47</v>
      </c>
      <c r="Y51" s="1">
        <v>1182.1500000000001</v>
      </c>
      <c r="Z51" s="1">
        <v>212.99</v>
      </c>
      <c r="AA51" s="1">
        <v>2.6808299999999998</v>
      </c>
      <c r="AB51" s="1">
        <v>7</v>
      </c>
      <c r="AC51" s="1">
        <v>13</v>
      </c>
    </row>
    <row r="52" spans="1:29">
      <c r="A52" s="30">
        <v>43133</v>
      </c>
      <c r="B52" s="25">
        <v>0.58881944444444445</v>
      </c>
      <c r="C52" s="25">
        <f t="shared" si="0"/>
        <v>1.2554861111111104</v>
      </c>
      <c r="D52" s="25" t="s">
        <v>121</v>
      </c>
      <c r="E52" s="1">
        <v>90</v>
      </c>
      <c r="F52" s="1">
        <v>37</v>
      </c>
      <c r="G52" s="1">
        <v>4</v>
      </c>
      <c r="I52" s="24">
        <v>140753</v>
      </c>
      <c r="J52" s="1" t="s">
        <v>219</v>
      </c>
      <c r="K52" s="1" t="s">
        <v>220</v>
      </c>
      <c r="L52" s="32" t="s">
        <v>221</v>
      </c>
      <c r="M52" s="24">
        <v>0.1</v>
      </c>
      <c r="N52" s="24">
        <v>255.33</v>
      </c>
      <c r="O52" s="1">
        <v>14</v>
      </c>
      <c r="P52" s="1">
        <v>13.3</v>
      </c>
      <c r="Q52" s="1">
        <v>93</v>
      </c>
      <c r="R52" s="1">
        <v>0.61</v>
      </c>
      <c r="S52" s="1">
        <v>342.18</v>
      </c>
      <c r="T52" s="1">
        <v>1017.91</v>
      </c>
      <c r="V52" s="1">
        <v>33.524720000000002</v>
      </c>
      <c r="W52" s="1">
        <v>0.48899999999999999</v>
      </c>
      <c r="X52" s="1">
        <v>-121.08</v>
      </c>
      <c r="Y52" s="1">
        <v>1182.1300000000001</v>
      </c>
      <c r="Z52" s="1">
        <v>-6</v>
      </c>
      <c r="AA52" s="1">
        <v>2.6501899999999998</v>
      </c>
      <c r="AB52" s="1">
        <v>7</v>
      </c>
      <c r="AC52" s="1">
        <v>0</v>
      </c>
    </row>
    <row r="53" spans="1:29">
      <c r="A53" s="30">
        <v>43133</v>
      </c>
      <c r="B53" s="25">
        <v>0.59091435185185182</v>
      </c>
      <c r="C53" s="25">
        <f t="shared" si="0"/>
        <v>1.2575810185185179</v>
      </c>
      <c r="D53" s="25" t="s">
        <v>76</v>
      </c>
      <c r="E53" s="1">
        <v>90</v>
      </c>
      <c r="F53" s="1">
        <v>37</v>
      </c>
      <c r="G53" s="1">
        <v>5</v>
      </c>
      <c r="I53" s="24">
        <v>141054</v>
      </c>
      <c r="J53" s="1" t="s">
        <v>222</v>
      </c>
      <c r="K53" s="1" t="s">
        <v>223</v>
      </c>
      <c r="L53" s="32" t="s">
        <v>224</v>
      </c>
      <c r="M53" s="24">
        <v>0.1</v>
      </c>
      <c r="N53" s="24">
        <v>252.14</v>
      </c>
      <c r="O53" s="1">
        <v>14</v>
      </c>
      <c r="P53" s="1">
        <v>13.4</v>
      </c>
      <c r="Q53" s="1">
        <v>93</v>
      </c>
      <c r="R53" s="1">
        <v>0.1</v>
      </c>
      <c r="S53" s="1">
        <v>218</v>
      </c>
      <c r="T53" s="1">
        <v>1017.93</v>
      </c>
      <c r="V53" s="1">
        <v>33.523870000000002</v>
      </c>
      <c r="W53" s="1">
        <v>0.48599999999999999</v>
      </c>
      <c r="X53" s="1">
        <v>-121.08</v>
      </c>
      <c r="Y53" s="1">
        <v>1182.07</v>
      </c>
      <c r="Z53" s="1">
        <v>220.15</v>
      </c>
      <c r="AA53" s="1">
        <v>2.6501899999999998</v>
      </c>
      <c r="AB53" s="1">
        <v>7</v>
      </c>
      <c r="AC53" s="1">
        <v>2</v>
      </c>
    </row>
    <row r="54" spans="1:29">
      <c r="A54" s="30">
        <v>43133</v>
      </c>
      <c r="B54" s="25">
        <v>0.59289351851851857</v>
      </c>
      <c r="C54" s="25">
        <f t="shared" si="0"/>
        <v>1.2595601851851845</v>
      </c>
      <c r="D54" s="25" t="s">
        <v>80</v>
      </c>
      <c r="E54" s="1">
        <v>90</v>
      </c>
      <c r="F54" s="1">
        <v>37</v>
      </c>
      <c r="G54" s="1">
        <v>5</v>
      </c>
      <c r="I54" s="24">
        <v>141344</v>
      </c>
      <c r="J54" s="1" t="s">
        <v>225</v>
      </c>
      <c r="K54" s="1" t="s">
        <v>226</v>
      </c>
      <c r="L54" s="32" t="s">
        <v>227</v>
      </c>
      <c r="M54" s="24">
        <v>0.3</v>
      </c>
      <c r="N54" s="24">
        <v>248.12</v>
      </c>
      <c r="O54" s="1">
        <v>14</v>
      </c>
      <c r="P54" s="1">
        <v>13.4</v>
      </c>
      <c r="Q54" s="1">
        <v>93</v>
      </c>
      <c r="R54" s="1">
        <v>0.3</v>
      </c>
      <c r="S54" s="1">
        <v>295</v>
      </c>
      <c r="T54" s="1">
        <v>1017.95</v>
      </c>
      <c r="V54" s="1">
        <v>33.524149999999999</v>
      </c>
      <c r="W54" s="1">
        <v>0.48599999999999999</v>
      </c>
      <c r="X54" s="1">
        <v>-121.08</v>
      </c>
      <c r="Y54" s="1">
        <v>1182.07</v>
      </c>
      <c r="Z54" s="1">
        <v>-6</v>
      </c>
      <c r="AA54" s="1">
        <v>2.6501899999999998</v>
      </c>
      <c r="AB54" s="1">
        <v>7</v>
      </c>
      <c r="AC54" s="1">
        <v>0</v>
      </c>
    </row>
    <row r="55" spans="1:29">
      <c r="A55" s="30">
        <v>43133</v>
      </c>
      <c r="B55" s="25">
        <v>0.59667824074074072</v>
      </c>
      <c r="C55" s="25">
        <f t="shared" si="0"/>
        <v>1.2633449074074066</v>
      </c>
      <c r="D55" s="25" t="s">
        <v>84</v>
      </c>
      <c r="E55" s="1">
        <v>90</v>
      </c>
      <c r="F55" s="1">
        <v>37</v>
      </c>
      <c r="G55" s="1">
        <v>5</v>
      </c>
      <c r="I55" s="24">
        <v>141912</v>
      </c>
      <c r="J55" s="1" t="s">
        <v>228</v>
      </c>
      <c r="K55" s="1" t="s">
        <v>229</v>
      </c>
      <c r="L55" s="32" t="s">
        <v>151</v>
      </c>
      <c r="M55" s="24">
        <v>0.8</v>
      </c>
      <c r="N55" s="24">
        <v>247.38</v>
      </c>
      <c r="O55" s="1">
        <v>14</v>
      </c>
      <c r="P55" s="1">
        <v>13.3</v>
      </c>
      <c r="Q55" s="1">
        <v>93</v>
      </c>
      <c r="R55" s="1">
        <v>0.89</v>
      </c>
      <c r="S55" s="1">
        <v>164.22</v>
      </c>
      <c r="T55" s="1">
        <v>1018.02</v>
      </c>
      <c r="V55" s="1">
        <v>33.52393</v>
      </c>
      <c r="W55" s="1">
        <v>0.48799999999999999</v>
      </c>
      <c r="X55" s="1">
        <v>-121.08</v>
      </c>
      <c r="Y55" s="1">
        <v>1182.32</v>
      </c>
      <c r="Z55" s="1">
        <v>186.23</v>
      </c>
      <c r="AA55" s="1">
        <v>14.56837</v>
      </c>
      <c r="AB55" s="1">
        <v>7</v>
      </c>
      <c r="AC55" s="1">
        <v>15</v>
      </c>
    </row>
    <row r="56" spans="1:29">
      <c r="A56" s="30">
        <v>43133</v>
      </c>
      <c r="B56" s="25">
        <v>0.60709490740740735</v>
      </c>
      <c r="C56" s="25">
        <f t="shared" si="0"/>
        <v>1.2737615740740733</v>
      </c>
      <c r="D56" s="25" t="s">
        <v>88</v>
      </c>
      <c r="E56" s="1">
        <v>90</v>
      </c>
      <c r="F56" s="1">
        <v>37</v>
      </c>
      <c r="G56" s="1">
        <v>5</v>
      </c>
      <c r="I56" s="24">
        <v>143412</v>
      </c>
      <c r="J56" s="1" t="s">
        <v>230</v>
      </c>
      <c r="K56" s="1" t="s">
        <v>231</v>
      </c>
      <c r="L56" s="32" t="s">
        <v>232</v>
      </c>
      <c r="M56" s="24">
        <v>1.1000000000000001</v>
      </c>
      <c r="N56" s="24">
        <v>248.05</v>
      </c>
      <c r="O56" s="1">
        <v>14</v>
      </c>
      <c r="P56" s="1">
        <v>13.4</v>
      </c>
      <c r="Q56" s="1">
        <v>94</v>
      </c>
      <c r="R56" s="1">
        <v>1.39</v>
      </c>
      <c r="S56" s="1">
        <v>219.11</v>
      </c>
      <c r="T56" s="1">
        <v>1018.12</v>
      </c>
      <c r="V56" s="1">
        <v>33.522840000000002</v>
      </c>
      <c r="W56" s="1">
        <v>0.48599999999999999</v>
      </c>
      <c r="X56" s="1">
        <v>-121.08</v>
      </c>
      <c r="Y56" s="1">
        <v>1186.04</v>
      </c>
      <c r="Z56" s="1">
        <v>-6</v>
      </c>
      <c r="AA56" s="1">
        <v>14.24667</v>
      </c>
      <c r="AB56" s="1">
        <v>7</v>
      </c>
      <c r="AC56" s="1">
        <v>7</v>
      </c>
    </row>
    <row r="57" spans="1:29">
      <c r="A57" s="30">
        <v>43133</v>
      </c>
      <c r="B57" s="25">
        <v>0.60924768518518524</v>
      </c>
      <c r="C57" s="25">
        <f t="shared" si="0"/>
        <v>1.2759143518518512</v>
      </c>
      <c r="D57" s="25" t="s">
        <v>92</v>
      </c>
      <c r="E57" s="1">
        <v>90</v>
      </c>
      <c r="F57" s="1">
        <v>37</v>
      </c>
      <c r="G57" s="1">
        <v>5</v>
      </c>
      <c r="I57" s="24">
        <v>143718</v>
      </c>
      <c r="J57" s="1" t="s">
        <v>233</v>
      </c>
      <c r="K57" s="1" t="s">
        <v>234</v>
      </c>
      <c r="L57" s="32" t="s">
        <v>235</v>
      </c>
      <c r="M57" s="24">
        <v>1.8</v>
      </c>
      <c r="N57" s="24">
        <v>235.11</v>
      </c>
      <c r="O57" s="1">
        <v>14</v>
      </c>
      <c r="P57" s="1">
        <v>13.4</v>
      </c>
      <c r="Q57" s="1">
        <v>94</v>
      </c>
      <c r="R57" s="1">
        <v>0.55000000000000004</v>
      </c>
      <c r="S57" s="1">
        <v>217.99</v>
      </c>
      <c r="T57" s="1">
        <v>1018.1</v>
      </c>
      <c r="V57" s="1">
        <v>33.522190000000002</v>
      </c>
      <c r="W57" s="1">
        <v>0.48499999999999999</v>
      </c>
      <c r="X57" s="1">
        <v>-121.08</v>
      </c>
      <c r="Y57" s="1">
        <v>1186.58</v>
      </c>
      <c r="Z57" s="1">
        <v>-6</v>
      </c>
      <c r="AA57" s="1">
        <v>21.58447</v>
      </c>
      <c r="AB57" s="1">
        <v>7</v>
      </c>
      <c r="AC57" s="1">
        <v>3</v>
      </c>
    </row>
    <row r="58" spans="1:29">
      <c r="A58" s="30">
        <v>43133</v>
      </c>
      <c r="B58" s="25">
        <v>0.62444444444444447</v>
      </c>
      <c r="C58" s="25">
        <f t="shared" si="0"/>
        <v>1.2911111111111104</v>
      </c>
      <c r="D58" s="25" t="s">
        <v>96</v>
      </c>
      <c r="E58" s="1">
        <v>90</v>
      </c>
      <c r="F58" s="1">
        <v>37</v>
      </c>
      <c r="G58" s="1">
        <v>5</v>
      </c>
      <c r="I58" s="24">
        <v>145911</v>
      </c>
      <c r="J58" s="1" t="s">
        <v>236</v>
      </c>
      <c r="K58" s="1" t="s">
        <v>237</v>
      </c>
      <c r="L58" s="32" t="s">
        <v>238</v>
      </c>
      <c r="M58" s="24">
        <v>1.9</v>
      </c>
      <c r="N58" s="24">
        <v>231.1</v>
      </c>
      <c r="O58" s="1">
        <v>14.3</v>
      </c>
      <c r="P58" s="1">
        <v>13.7</v>
      </c>
      <c r="Q58" s="1">
        <v>94</v>
      </c>
      <c r="R58" s="1">
        <v>0.95</v>
      </c>
      <c r="S58" s="1">
        <v>346.51</v>
      </c>
      <c r="T58" s="1">
        <v>1018.35</v>
      </c>
      <c r="V58" s="1">
        <v>33.523949999999999</v>
      </c>
      <c r="W58" s="1">
        <v>0.48899999999999999</v>
      </c>
      <c r="X58" s="1">
        <v>-121.08</v>
      </c>
      <c r="Y58" s="1">
        <v>1191.2</v>
      </c>
      <c r="Z58" s="1">
        <v>-6</v>
      </c>
      <c r="AA58" s="1">
        <v>2.6195499999999998</v>
      </c>
      <c r="AB58" s="1">
        <v>7</v>
      </c>
      <c r="AC58" s="1">
        <v>0</v>
      </c>
    </row>
    <row r="59" spans="1:29">
      <c r="A59" s="30">
        <v>43133</v>
      </c>
      <c r="B59" s="25">
        <v>0.63124999999999998</v>
      </c>
      <c r="C59" s="25">
        <f t="shared" si="0"/>
        <v>1.2979166666666659</v>
      </c>
      <c r="D59" s="25" t="s">
        <v>100</v>
      </c>
      <c r="E59" s="1">
        <v>90</v>
      </c>
      <c r="F59" s="1">
        <v>45</v>
      </c>
      <c r="I59" s="24">
        <v>174525</v>
      </c>
      <c r="J59" s="1" t="s">
        <v>635</v>
      </c>
      <c r="K59" s="1" t="s">
        <v>636</v>
      </c>
      <c r="L59" s="32" t="s">
        <v>239</v>
      </c>
      <c r="M59" s="24">
        <v>11</v>
      </c>
      <c r="N59" s="24">
        <v>229.74</v>
      </c>
      <c r="O59" s="1">
        <v>11.3</v>
      </c>
      <c r="P59" s="1">
        <v>11.2</v>
      </c>
      <c r="Q59" s="1">
        <v>99</v>
      </c>
      <c r="R59" s="1">
        <v>1.99</v>
      </c>
      <c r="S59" s="1">
        <v>314.20999999999998</v>
      </c>
      <c r="T59" s="1">
        <v>1020.17</v>
      </c>
      <c r="V59" s="1">
        <v>33.514609999999998</v>
      </c>
      <c r="W59" s="1">
        <v>0.502</v>
      </c>
      <c r="X59" s="1">
        <v>-121.08</v>
      </c>
      <c r="Y59" s="1">
        <v>1708.66</v>
      </c>
      <c r="Z59" s="1">
        <v>191.89</v>
      </c>
      <c r="AA59" s="1">
        <v>96.907989999999998</v>
      </c>
      <c r="AB59" s="1">
        <v>0</v>
      </c>
      <c r="AC59" s="1">
        <v>7</v>
      </c>
    </row>
    <row r="60" spans="1:29">
      <c r="A60" s="30">
        <v>43133</v>
      </c>
      <c r="B60" s="25">
        <v>0.73989583333333331</v>
      </c>
      <c r="C60" s="25">
        <f t="shared" si="0"/>
        <v>1.4065624999999993</v>
      </c>
      <c r="D60" s="25" t="s">
        <v>104</v>
      </c>
      <c r="E60" s="1">
        <v>90</v>
      </c>
      <c r="F60" s="1">
        <v>45</v>
      </c>
      <c r="H60" s="24" t="s">
        <v>637</v>
      </c>
      <c r="I60" s="24">
        <v>174526</v>
      </c>
      <c r="J60" s="1" t="s">
        <v>240</v>
      </c>
      <c r="K60" s="1" t="s">
        <v>241</v>
      </c>
      <c r="L60" s="32" t="s">
        <v>239</v>
      </c>
      <c r="M60" s="24">
        <v>11</v>
      </c>
      <c r="N60" s="24">
        <v>230.54</v>
      </c>
      <c r="O60" s="1">
        <v>11.2</v>
      </c>
      <c r="P60" s="1">
        <v>11.1</v>
      </c>
      <c r="Q60" s="1">
        <v>98</v>
      </c>
      <c r="R60" s="1">
        <v>3.43</v>
      </c>
      <c r="S60" s="1">
        <v>304.89</v>
      </c>
      <c r="T60" s="1">
        <v>1020.11</v>
      </c>
      <c r="V60" s="1">
        <v>33.514609999999998</v>
      </c>
      <c r="W60" s="1">
        <v>0.502</v>
      </c>
      <c r="X60" s="1">
        <v>-121.08</v>
      </c>
      <c r="Y60" s="1">
        <v>1708.66</v>
      </c>
      <c r="Z60" s="1">
        <v>191.89</v>
      </c>
      <c r="AA60" s="1">
        <v>96.907989999999998</v>
      </c>
      <c r="AB60" s="1">
        <v>0</v>
      </c>
      <c r="AC60" s="1">
        <v>7</v>
      </c>
    </row>
    <row r="61" spans="1:29">
      <c r="A61" s="30">
        <v>43133</v>
      </c>
      <c r="B61" s="25">
        <v>0.74981481481481482</v>
      </c>
      <c r="C61" s="25">
        <f t="shared" si="0"/>
        <v>1.4164814814814808</v>
      </c>
      <c r="D61" s="25" t="s">
        <v>56</v>
      </c>
      <c r="E61" s="1">
        <v>90</v>
      </c>
      <c r="F61" s="1">
        <v>45</v>
      </c>
      <c r="G61" s="1">
        <v>6</v>
      </c>
      <c r="I61" s="24">
        <v>175943</v>
      </c>
      <c r="J61" s="1" t="s">
        <v>242</v>
      </c>
      <c r="K61" s="1" t="s">
        <v>243</v>
      </c>
      <c r="L61" s="32" t="s">
        <v>244</v>
      </c>
      <c r="M61" s="24">
        <v>0.6</v>
      </c>
      <c r="N61" s="24">
        <v>281.18</v>
      </c>
      <c r="O61" s="1">
        <v>11.4</v>
      </c>
      <c r="P61" s="1">
        <v>11.3</v>
      </c>
      <c r="Q61" s="1">
        <v>99</v>
      </c>
      <c r="R61" s="1">
        <v>3.2</v>
      </c>
      <c r="S61" s="1">
        <v>306.41000000000003</v>
      </c>
      <c r="T61" s="1">
        <v>1020.31</v>
      </c>
      <c r="V61" s="1">
        <v>33.51332</v>
      </c>
      <c r="W61" s="1">
        <v>0.501</v>
      </c>
      <c r="X61" s="1">
        <v>-121.08</v>
      </c>
      <c r="Y61" s="1">
        <v>1703.87</v>
      </c>
      <c r="Z61" s="1">
        <v>227.6</v>
      </c>
      <c r="AA61" s="1">
        <v>2.4203999999999999</v>
      </c>
      <c r="AB61" s="1">
        <v>0</v>
      </c>
      <c r="AC61" s="1">
        <v>7</v>
      </c>
    </row>
    <row r="62" spans="1:29">
      <c r="A62" s="30">
        <v>43133</v>
      </c>
      <c r="B62" s="25">
        <v>0.76107638888888884</v>
      </c>
      <c r="C62" s="25">
        <f t="shared" si="0"/>
        <v>1.4277430555555548</v>
      </c>
      <c r="D62" s="25" t="s">
        <v>60</v>
      </c>
      <c r="E62" s="1">
        <v>90</v>
      </c>
      <c r="F62" s="1">
        <v>45</v>
      </c>
      <c r="G62" s="1">
        <v>6</v>
      </c>
      <c r="I62" s="24">
        <v>181555</v>
      </c>
      <c r="J62" s="1" t="s">
        <v>245</v>
      </c>
      <c r="K62" s="1" t="s">
        <v>246</v>
      </c>
      <c r="L62" s="32" t="s">
        <v>247</v>
      </c>
      <c r="M62" s="24">
        <v>0.7</v>
      </c>
      <c r="N62" s="24">
        <v>33.590000000000003</v>
      </c>
      <c r="O62" s="1">
        <v>12.1</v>
      </c>
      <c r="P62" s="1">
        <v>12</v>
      </c>
      <c r="Q62" s="1">
        <v>99</v>
      </c>
      <c r="R62" s="1">
        <v>5</v>
      </c>
      <c r="S62" s="1">
        <v>309.52</v>
      </c>
      <c r="T62" s="1">
        <v>1020.29</v>
      </c>
      <c r="V62" s="1">
        <v>33.513590000000001</v>
      </c>
      <c r="W62" s="1">
        <v>0.50900000000000001</v>
      </c>
      <c r="X62" s="1">
        <v>-121.08</v>
      </c>
      <c r="Y62" s="1">
        <v>1706.46</v>
      </c>
      <c r="Z62" s="1">
        <v>216.59</v>
      </c>
      <c r="AA62" s="1">
        <v>2.6501899999999998</v>
      </c>
      <c r="AB62" s="1">
        <v>556</v>
      </c>
      <c r="AC62" s="1">
        <v>7</v>
      </c>
    </row>
    <row r="63" spans="1:29">
      <c r="A63" s="30">
        <v>43133</v>
      </c>
      <c r="B63" s="25">
        <v>0.78972222222222221</v>
      </c>
      <c r="C63" s="25">
        <f t="shared" si="0"/>
        <v>1.4563888888888883</v>
      </c>
      <c r="D63" s="25" t="s">
        <v>64</v>
      </c>
      <c r="E63" s="1">
        <v>90</v>
      </c>
      <c r="F63" s="1">
        <v>45</v>
      </c>
      <c r="G63" s="1">
        <v>6</v>
      </c>
      <c r="I63" s="24">
        <v>185710</v>
      </c>
      <c r="J63" s="1" t="s">
        <v>248</v>
      </c>
      <c r="K63" s="1" t="s">
        <v>249</v>
      </c>
      <c r="L63" s="32" t="s">
        <v>250</v>
      </c>
      <c r="M63" s="24">
        <v>1</v>
      </c>
      <c r="N63" s="24">
        <v>52.05</v>
      </c>
      <c r="O63" s="1">
        <v>14.7</v>
      </c>
      <c r="P63" s="1">
        <v>13</v>
      </c>
      <c r="Q63" s="1">
        <v>83</v>
      </c>
      <c r="R63" s="1">
        <v>2.71</v>
      </c>
      <c r="S63" s="1">
        <v>340.69</v>
      </c>
      <c r="T63" s="1">
        <v>1020.09</v>
      </c>
      <c r="V63" s="1">
        <v>33.517490000000002</v>
      </c>
      <c r="W63" s="1">
        <v>0.49299999999999999</v>
      </c>
      <c r="X63" s="1">
        <v>-121.08</v>
      </c>
      <c r="Y63" s="1">
        <v>1716.14</v>
      </c>
      <c r="Z63" s="1">
        <v>224.3</v>
      </c>
      <c r="AA63" s="1">
        <v>2.4357199999999999</v>
      </c>
      <c r="AB63" s="1">
        <v>0</v>
      </c>
      <c r="AC63" s="1">
        <v>7</v>
      </c>
    </row>
    <row r="64" spans="1:29">
      <c r="A64" s="30">
        <v>43133</v>
      </c>
      <c r="B64" s="25">
        <v>0.79202546296296295</v>
      </c>
      <c r="C64" s="25">
        <f t="shared" si="0"/>
        <v>1.4586921296296289</v>
      </c>
      <c r="D64" s="25" t="s">
        <v>68</v>
      </c>
      <c r="E64" s="1">
        <v>90</v>
      </c>
      <c r="F64" s="1">
        <v>45</v>
      </c>
      <c r="G64" s="1">
        <v>2</v>
      </c>
      <c r="I64" s="24">
        <v>190030</v>
      </c>
      <c r="J64" s="1" t="s">
        <v>251</v>
      </c>
      <c r="K64" s="1" t="s">
        <v>252</v>
      </c>
      <c r="L64" s="32" t="s">
        <v>253</v>
      </c>
      <c r="M64" s="24">
        <v>0.6</v>
      </c>
      <c r="N64" s="24">
        <v>52.54</v>
      </c>
      <c r="O64" s="1">
        <v>14.9</v>
      </c>
      <c r="P64" s="1">
        <v>13</v>
      </c>
      <c r="Q64" s="1">
        <v>81</v>
      </c>
      <c r="R64" s="1">
        <v>4.59</v>
      </c>
      <c r="S64" s="1">
        <v>318.69</v>
      </c>
      <c r="T64" s="1">
        <v>1020.04</v>
      </c>
      <c r="V64" s="1">
        <v>33.513420000000004</v>
      </c>
      <c r="W64" s="1">
        <v>0.49099999999999999</v>
      </c>
      <c r="X64" s="1">
        <v>-121.08</v>
      </c>
      <c r="Y64" s="1">
        <v>1715.87</v>
      </c>
      <c r="Z64" s="1">
        <v>210.01</v>
      </c>
      <c r="AA64" s="1">
        <v>3.8603900000000002</v>
      </c>
      <c r="AB64" s="1">
        <v>7</v>
      </c>
      <c r="AC64" s="1">
        <v>11</v>
      </c>
    </row>
    <row r="65" spans="1:29">
      <c r="A65" s="30">
        <v>43133</v>
      </c>
      <c r="B65" s="25">
        <v>0.79416666666666658</v>
      </c>
      <c r="C65" s="25">
        <f t="shared" si="0"/>
        <v>1.4608333333333325</v>
      </c>
      <c r="D65" s="25" t="s">
        <v>72</v>
      </c>
      <c r="E65" s="1">
        <v>90</v>
      </c>
      <c r="F65" s="1">
        <v>45</v>
      </c>
      <c r="G65" s="1">
        <v>2</v>
      </c>
      <c r="I65" s="24">
        <v>190335</v>
      </c>
      <c r="J65" s="1" t="s">
        <v>254</v>
      </c>
      <c r="K65" s="1" t="s">
        <v>255</v>
      </c>
      <c r="L65" s="32" t="s">
        <v>256</v>
      </c>
      <c r="M65" s="24">
        <v>0.6</v>
      </c>
      <c r="N65" s="24">
        <v>52.51</v>
      </c>
      <c r="O65" s="1">
        <v>15</v>
      </c>
      <c r="P65" s="1">
        <v>13.1</v>
      </c>
      <c r="Q65" s="1">
        <v>80</v>
      </c>
      <c r="R65" s="1">
        <v>4.0999999999999996</v>
      </c>
      <c r="S65" s="1">
        <v>338.39</v>
      </c>
      <c r="T65" s="1">
        <v>1019.99</v>
      </c>
      <c r="V65" s="1">
        <v>33.51746</v>
      </c>
      <c r="W65" s="1">
        <v>0.49099999999999999</v>
      </c>
      <c r="X65" s="1">
        <v>-121.08</v>
      </c>
      <c r="Y65" s="1">
        <v>1715.64</v>
      </c>
      <c r="Z65" s="1">
        <v>221.15</v>
      </c>
      <c r="AA65" s="1">
        <v>2.6348699999999998</v>
      </c>
      <c r="AB65" s="1">
        <v>7</v>
      </c>
      <c r="AC65" s="1">
        <v>0</v>
      </c>
    </row>
    <row r="66" spans="1:29">
      <c r="A66" s="30">
        <v>43133</v>
      </c>
      <c r="B66" s="25">
        <v>0.79633101851851851</v>
      </c>
      <c r="C66" s="25">
        <f t="shared" ref="C66:C133" si="1">B66+0.666666666666666</f>
        <v>1.4629976851851845</v>
      </c>
      <c r="D66" s="25" t="s">
        <v>117</v>
      </c>
      <c r="E66" s="1">
        <v>90</v>
      </c>
      <c r="F66" s="1">
        <v>45</v>
      </c>
      <c r="G66" s="1">
        <v>5</v>
      </c>
      <c r="I66" s="24">
        <v>190641</v>
      </c>
      <c r="J66" s="1" t="s">
        <v>257</v>
      </c>
      <c r="K66" s="1" t="s">
        <v>258</v>
      </c>
      <c r="L66" s="32" t="s">
        <v>259</v>
      </c>
      <c r="M66" s="24">
        <v>0.3</v>
      </c>
      <c r="N66" s="24">
        <v>39.44</v>
      </c>
      <c r="O66" s="1">
        <v>15</v>
      </c>
      <c r="P66" s="1">
        <v>13.1</v>
      </c>
      <c r="Q66" s="1">
        <v>81</v>
      </c>
      <c r="R66" s="1">
        <v>5.14</v>
      </c>
      <c r="S66" s="1">
        <v>315.38</v>
      </c>
      <c r="T66" s="1">
        <v>1019.94</v>
      </c>
      <c r="V66" s="1">
        <v>33.512050000000002</v>
      </c>
      <c r="W66" s="1">
        <v>0.49199999999999999</v>
      </c>
      <c r="X66" s="1">
        <v>-121.08</v>
      </c>
      <c r="Y66" s="1">
        <v>1716.71</v>
      </c>
      <c r="Z66" s="1">
        <v>-6</v>
      </c>
      <c r="AA66" s="1">
        <v>2.6348699999999998</v>
      </c>
      <c r="AB66" s="1">
        <v>7</v>
      </c>
      <c r="AC66" s="1">
        <v>4</v>
      </c>
    </row>
    <row r="67" spans="1:29">
      <c r="A67" s="30">
        <v>43133</v>
      </c>
      <c r="B67" s="25">
        <v>0.80344907407407407</v>
      </c>
      <c r="C67" s="25">
        <f t="shared" si="1"/>
        <v>1.4701157407407401</v>
      </c>
      <c r="D67" s="25" t="s">
        <v>121</v>
      </c>
      <c r="E67" s="1">
        <v>90</v>
      </c>
      <c r="F67" s="1">
        <v>45</v>
      </c>
      <c r="G67" s="1">
        <v>5</v>
      </c>
      <c r="I67" s="24">
        <v>191656</v>
      </c>
      <c r="J67" s="1" t="s">
        <v>260</v>
      </c>
      <c r="K67" s="1" t="s">
        <v>261</v>
      </c>
      <c r="L67" s="32" t="s">
        <v>262</v>
      </c>
      <c r="M67" s="24">
        <v>0.2</v>
      </c>
      <c r="N67" s="24">
        <v>49.84</v>
      </c>
      <c r="O67" s="1">
        <v>14.6</v>
      </c>
      <c r="P67" s="1">
        <v>13</v>
      </c>
      <c r="Q67" s="1">
        <v>83</v>
      </c>
      <c r="R67" s="1">
        <v>4.41</v>
      </c>
      <c r="S67" s="1">
        <v>331.13</v>
      </c>
      <c r="T67" s="1">
        <v>1019.78</v>
      </c>
      <c r="V67" s="1">
        <v>33.513240000000003</v>
      </c>
      <c r="W67" s="1">
        <v>0.49</v>
      </c>
      <c r="X67" s="1">
        <v>-121.08</v>
      </c>
      <c r="Y67" s="1">
        <v>1716.9</v>
      </c>
      <c r="Z67" s="1">
        <v>-6</v>
      </c>
      <c r="AA67" s="1">
        <v>2.6501899999999998</v>
      </c>
      <c r="AB67" s="1">
        <v>7</v>
      </c>
      <c r="AC67" s="1">
        <v>0</v>
      </c>
    </row>
    <row r="68" spans="1:29">
      <c r="A68" s="30">
        <v>43133</v>
      </c>
      <c r="B68" s="25">
        <v>0.80531249999999999</v>
      </c>
      <c r="C68" s="25">
        <f t="shared" si="1"/>
        <v>1.471979166666666</v>
      </c>
      <c r="D68" s="25" t="s">
        <v>76</v>
      </c>
      <c r="E68" s="1">
        <v>90</v>
      </c>
      <c r="F68" s="1">
        <v>45</v>
      </c>
      <c r="G68" s="1">
        <v>6</v>
      </c>
      <c r="I68" s="24">
        <v>191938</v>
      </c>
      <c r="J68" s="1" t="s">
        <v>263</v>
      </c>
      <c r="K68" s="1" t="s">
        <v>264</v>
      </c>
      <c r="L68" s="32" t="s">
        <v>180</v>
      </c>
      <c r="M68" s="24">
        <v>0.2</v>
      </c>
      <c r="N68" s="24">
        <v>54.12</v>
      </c>
      <c r="O68" s="1">
        <v>14.7</v>
      </c>
      <c r="P68" s="1">
        <v>13.1</v>
      </c>
      <c r="Q68" s="1">
        <v>83</v>
      </c>
      <c r="R68" s="1">
        <v>5.27</v>
      </c>
      <c r="S68" s="1">
        <v>318.67</v>
      </c>
      <c r="T68" s="1">
        <v>1019.85</v>
      </c>
      <c r="V68" s="1">
        <v>33.514809999999997</v>
      </c>
      <c r="W68" s="1">
        <v>0.49399999999999999</v>
      </c>
      <c r="X68" s="1">
        <v>-121.08</v>
      </c>
      <c r="Y68" s="1">
        <v>1716.33</v>
      </c>
      <c r="Z68" s="1">
        <v>219.49</v>
      </c>
      <c r="AA68" s="1">
        <v>2.6348699999999998</v>
      </c>
      <c r="AB68" s="1">
        <v>7</v>
      </c>
      <c r="AC68" s="1">
        <v>2</v>
      </c>
    </row>
    <row r="69" spans="1:29">
      <c r="A69" s="30">
        <v>43133</v>
      </c>
      <c r="B69" s="25">
        <v>0.80765046296296295</v>
      </c>
      <c r="C69" s="25">
        <f t="shared" si="1"/>
        <v>1.4743171296296289</v>
      </c>
      <c r="D69" s="25" t="s">
        <v>80</v>
      </c>
      <c r="E69" s="1">
        <v>90</v>
      </c>
      <c r="F69" s="1">
        <v>45</v>
      </c>
      <c r="G69" s="1">
        <v>6</v>
      </c>
      <c r="I69" s="24">
        <v>192300</v>
      </c>
      <c r="J69" s="1" t="s">
        <v>265</v>
      </c>
      <c r="K69" s="1" t="s">
        <v>266</v>
      </c>
      <c r="L69" s="32" t="s">
        <v>267</v>
      </c>
      <c r="M69" s="24">
        <v>0.9</v>
      </c>
      <c r="N69" s="24">
        <v>52.13</v>
      </c>
      <c r="O69" s="1">
        <v>14.9</v>
      </c>
      <c r="P69" s="1">
        <v>13.1</v>
      </c>
      <c r="Q69" s="1">
        <v>82</v>
      </c>
      <c r="R69" s="1">
        <v>5.83</v>
      </c>
      <c r="S69" s="1">
        <v>339.95</v>
      </c>
      <c r="T69" s="1">
        <v>1019.89</v>
      </c>
      <c r="V69" s="1">
        <v>33.515479999999997</v>
      </c>
      <c r="W69" s="1">
        <v>0.49399999999999999</v>
      </c>
      <c r="X69" s="1">
        <v>-121.08</v>
      </c>
      <c r="Y69" s="1">
        <v>1718.24</v>
      </c>
      <c r="Z69" s="1">
        <v>-6</v>
      </c>
      <c r="AA69" s="1">
        <v>2.6348699999999998</v>
      </c>
      <c r="AB69" s="1">
        <v>7</v>
      </c>
      <c r="AC69" s="1">
        <v>1</v>
      </c>
    </row>
    <row r="70" spans="1:29">
      <c r="A70" s="30">
        <v>43133</v>
      </c>
      <c r="B70" s="25">
        <v>0.81231481481481482</v>
      </c>
      <c r="C70" s="25">
        <f t="shared" si="1"/>
        <v>1.4789814814814808</v>
      </c>
      <c r="D70" s="25" t="s">
        <v>84</v>
      </c>
      <c r="E70" s="1">
        <v>90</v>
      </c>
      <c r="F70" s="1">
        <v>45</v>
      </c>
      <c r="G70" s="1">
        <v>6</v>
      </c>
      <c r="I70" s="24">
        <v>192943</v>
      </c>
      <c r="J70" s="1" t="s">
        <v>268</v>
      </c>
      <c r="K70" s="1" t="s">
        <v>269</v>
      </c>
      <c r="L70" s="32" t="s">
        <v>270</v>
      </c>
      <c r="M70" s="24">
        <v>1.2</v>
      </c>
      <c r="N70" s="24">
        <v>261.99</v>
      </c>
      <c r="O70" s="1">
        <v>14.6</v>
      </c>
      <c r="P70" s="1">
        <v>13</v>
      </c>
      <c r="Q70" s="1">
        <v>84</v>
      </c>
      <c r="R70" s="1">
        <v>5.34</v>
      </c>
      <c r="S70" s="1">
        <v>342.2</v>
      </c>
      <c r="T70" s="1">
        <v>1019.74</v>
      </c>
      <c r="V70" s="1">
        <v>33.512659999999997</v>
      </c>
      <c r="W70" s="1">
        <v>0.49399999999999999</v>
      </c>
      <c r="X70" s="1">
        <v>-121.08</v>
      </c>
      <c r="Y70" s="1">
        <v>1715.14</v>
      </c>
      <c r="Z70" s="1">
        <v>-6</v>
      </c>
      <c r="AA70" s="1">
        <v>17.371749999999999</v>
      </c>
      <c r="AB70" s="1">
        <v>7</v>
      </c>
      <c r="AC70" s="1">
        <v>6</v>
      </c>
    </row>
    <row r="71" spans="1:29">
      <c r="A71" s="30">
        <v>43133</v>
      </c>
      <c r="B71" s="25">
        <v>0.82329861111111102</v>
      </c>
      <c r="C71" s="25">
        <f t="shared" si="1"/>
        <v>1.489965277777777</v>
      </c>
      <c r="D71" s="25" t="s">
        <v>88</v>
      </c>
      <c r="E71" s="1">
        <v>90</v>
      </c>
      <c r="F71" s="1">
        <v>45</v>
      </c>
      <c r="G71" s="1">
        <v>6</v>
      </c>
      <c r="I71" s="24">
        <v>194532</v>
      </c>
      <c r="J71" s="1" t="s">
        <v>271</v>
      </c>
      <c r="K71" s="1" t="s">
        <v>272</v>
      </c>
      <c r="L71" s="32" t="s">
        <v>238</v>
      </c>
      <c r="M71" s="24">
        <v>2.1</v>
      </c>
      <c r="N71" s="24">
        <v>259.13</v>
      </c>
      <c r="O71" s="1">
        <v>12.4</v>
      </c>
      <c r="P71" s="1">
        <v>12</v>
      </c>
      <c r="Q71" s="1">
        <v>96</v>
      </c>
      <c r="R71" s="1">
        <v>5.63</v>
      </c>
      <c r="S71" s="1">
        <v>340.69</v>
      </c>
      <c r="T71" s="1">
        <v>1019.34</v>
      </c>
      <c r="V71" s="1">
        <v>33.51473</v>
      </c>
      <c r="W71" s="1">
        <v>0.49</v>
      </c>
      <c r="X71" s="1">
        <v>-121.08</v>
      </c>
      <c r="Y71" s="1">
        <v>1714.68</v>
      </c>
      <c r="Z71" s="1">
        <v>-6</v>
      </c>
      <c r="AA71" s="1">
        <v>16.942810000000001</v>
      </c>
      <c r="AB71" s="1">
        <v>7</v>
      </c>
      <c r="AC71" s="1">
        <v>3</v>
      </c>
    </row>
    <row r="72" spans="1:29">
      <c r="A72" s="30">
        <v>43133</v>
      </c>
      <c r="B72" s="25">
        <v>0.82510416666666664</v>
      </c>
      <c r="C72" s="25">
        <f t="shared" si="1"/>
        <v>1.4917708333333326</v>
      </c>
      <c r="D72" s="25" t="s">
        <v>92</v>
      </c>
      <c r="E72" s="1">
        <v>90</v>
      </c>
      <c r="F72" s="1">
        <v>45</v>
      </c>
      <c r="G72" s="1">
        <v>6</v>
      </c>
      <c r="I72" s="24">
        <v>194808</v>
      </c>
      <c r="J72" s="1" t="s">
        <v>273</v>
      </c>
      <c r="K72" s="1" t="s">
        <v>274</v>
      </c>
      <c r="L72" s="32" t="s">
        <v>75</v>
      </c>
      <c r="M72" s="24">
        <v>1.6</v>
      </c>
      <c r="N72" s="24">
        <v>255.99</v>
      </c>
      <c r="O72" s="1">
        <v>12.4</v>
      </c>
      <c r="P72" s="1">
        <v>12.1</v>
      </c>
      <c r="Q72" s="1">
        <v>97</v>
      </c>
      <c r="R72" s="1">
        <v>3.88</v>
      </c>
      <c r="S72" s="1">
        <v>337.13</v>
      </c>
      <c r="T72" s="1">
        <v>1019.23</v>
      </c>
      <c r="V72" s="1">
        <v>33.514049999999997</v>
      </c>
      <c r="W72" s="1">
        <v>0.49299999999999999</v>
      </c>
      <c r="X72" s="1">
        <v>-121.08</v>
      </c>
      <c r="Y72" s="1">
        <v>1707.09</v>
      </c>
      <c r="Z72" s="1">
        <v>-6</v>
      </c>
      <c r="AA72" s="1">
        <v>18.535990000000002</v>
      </c>
      <c r="AB72" s="1">
        <v>7</v>
      </c>
      <c r="AC72" s="1">
        <v>2</v>
      </c>
    </row>
    <row r="73" spans="1:29">
      <c r="A73" s="30">
        <v>43133</v>
      </c>
      <c r="B73" s="25">
        <v>0.83961805555555558</v>
      </c>
      <c r="C73" s="25">
        <f t="shared" si="1"/>
        <v>1.5062847222222215</v>
      </c>
      <c r="D73" s="25" t="s">
        <v>96</v>
      </c>
      <c r="E73" s="1">
        <v>90</v>
      </c>
      <c r="F73" s="1">
        <v>45</v>
      </c>
      <c r="G73" s="1">
        <v>6</v>
      </c>
      <c r="I73" s="24">
        <v>200901</v>
      </c>
      <c r="J73" s="1" t="s">
        <v>275</v>
      </c>
      <c r="K73" s="1" t="s">
        <v>276</v>
      </c>
      <c r="L73" s="32" t="s">
        <v>238</v>
      </c>
      <c r="M73" s="24">
        <v>2.2999999999999998</v>
      </c>
      <c r="N73" s="24">
        <v>255.77</v>
      </c>
      <c r="O73" s="1">
        <v>12.9</v>
      </c>
      <c r="P73" s="1">
        <v>12.6</v>
      </c>
      <c r="Q73" s="1">
        <v>97</v>
      </c>
      <c r="R73" s="1">
        <v>2.15</v>
      </c>
      <c r="S73" s="1">
        <v>302.72000000000003</v>
      </c>
      <c r="T73" s="1">
        <v>1018.84</v>
      </c>
      <c r="V73" s="1">
        <v>33.512810000000002</v>
      </c>
      <c r="W73" s="1">
        <v>0.49399999999999999</v>
      </c>
      <c r="X73" s="1">
        <v>-121.08</v>
      </c>
      <c r="Y73" s="1">
        <v>1703.36</v>
      </c>
      <c r="Z73" s="1">
        <v>-6</v>
      </c>
      <c r="AA73" s="1">
        <v>21.078939999999999</v>
      </c>
      <c r="AB73" s="1">
        <v>7</v>
      </c>
      <c r="AC73" s="1">
        <v>0</v>
      </c>
    </row>
    <row r="74" spans="1:29">
      <c r="A74" s="30">
        <v>43133</v>
      </c>
      <c r="B74" s="25">
        <v>0.84624999999999995</v>
      </c>
      <c r="C74" s="25">
        <f t="shared" si="1"/>
        <v>1.512916666666666</v>
      </c>
      <c r="D74" s="25" t="s">
        <v>100</v>
      </c>
      <c r="E74" s="1">
        <v>90</v>
      </c>
      <c r="F74" s="1">
        <v>45</v>
      </c>
      <c r="I74" s="24">
        <v>201835</v>
      </c>
      <c r="J74" s="1" t="s">
        <v>277</v>
      </c>
      <c r="K74" s="1" t="s">
        <v>278</v>
      </c>
      <c r="L74" s="32" t="s">
        <v>279</v>
      </c>
      <c r="M74" s="24">
        <v>5</v>
      </c>
      <c r="N74" s="24">
        <v>236.03</v>
      </c>
      <c r="O74" s="1">
        <v>12.9</v>
      </c>
      <c r="P74" s="1">
        <v>12.6</v>
      </c>
      <c r="Q74" s="1">
        <v>97</v>
      </c>
      <c r="R74" s="1">
        <v>3.63</v>
      </c>
      <c r="S74" s="1">
        <v>332.36</v>
      </c>
      <c r="T74" s="1">
        <v>1018.8</v>
      </c>
      <c r="V74" s="1">
        <v>33.513979999999997</v>
      </c>
      <c r="W74" s="1">
        <v>0.498</v>
      </c>
      <c r="X74" s="1">
        <v>-121.08</v>
      </c>
      <c r="Y74" s="1">
        <v>1682.29</v>
      </c>
      <c r="Z74" s="1">
        <v>-6</v>
      </c>
      <c r="AA74" s="1">
        <v>42.755330000000001</v>
      </c>
      <c r="AB74" s="1">
        <v>1</v>
      </c>
      <c r="AC74" s="1">
        <v>7</v>
      </c>
    </row>
    <row r="75" spans="1:29">
      <c r="A75" s="30">
        <v>43133</v>
      </c>
      <c r="B75" s="25">
        <v>0.95201388888888883</v>
      </c>
      <c r="C75" s="25">
        <f t="shared" si="1"/>
        <v>1.6186805555555548</v>
      </c>
      <c r="D75" s="25" t="s">
        <v>104</v>
      </c>
      <c r="E75" s="1">
        <v>90</v>
      </c>
      <c r="F75" s="1">
        <v>45</v>
      </c>
      <c r="H75" s="24" t="s">
        <v>637</v>
      </c>
      <c r="I75" s="24">
        <v>225053</v>
      </c>
      <c r="J75" s="1" t="s">
        <v>280</v>
      </c>
      <c r="K75" s="1" t="s">
        <v>281</v>
      </c>
      <c r="L75" s="32" t="s">
        <v>282</v>
      </c>
      <c r="M75" s="24">
        <v>10.9</v>
      </c>
      <c r="N75" s="24">
        <v>238.46</v>
      </c>
      <c r="O75" s="1">
        <v>15.1</v>
      </c>
      <c r="P75" s="1">
        <v>13.2</v>
      </c>
      <c r="Q75" s="1">
        <v>81</v>
      </c>
      <c r="R75" s="1">
        <v>3.16</v>
      </c>
      <c r="S75" s="1">
        <v>10.91</v>
      </c>
      <c r="T75" s="1">
        <v>1017.84</v>
      </c>
      <c r="V75" s="1">
        <v>33.54683</v>
      </c>
      <c r="W75" s="1">
        <v>0.52400000000000002</v>
      </c>
      <c r="X75" s="1">
        <v>-121.08</v>
      </c>
      <c r="Y75" s="1">
        <v>1227.74</v>
      </c>
      <c r="Z75" s="1">
        <v>-6</v>
      </c>
      <c r="AA75" s="1">
        <v>97.536069999999995</v>
      </c>
      <c r="AB75" s="1">
        <v>1</v>
      </c>
      <c r="AC75" s="1">
        <v>7</v>
      </c>
    </row>
    <row r="76" spans="1:29">
      <c r="A76" s="30">
        <v>43133</v>
      </c>
      <c r="B76" s="25">
        <v>0.96309027777777778</v>
      </c>
      <c r="C76" s="25">
        <f t="shared" si="1"/>
        <v>1.6297569444444437</v>
      </c>
      <c r="D76" s="25" t="s">
        <v>56</v>
      </c>
      <c r="E76" s="1">
        <v>90</v>
      </c>
      <c r="F76" s="1">
        <v>53</v>
      </c>
      <c r="G76" s="1">
        <v>7</v>
      </c>
      <c r="I76" s="24">
        <v>230650</v>
      </c>
      <c r="J76" s="1" t="s">
        <v>283</v>
      </c>
      <c r="K76" s="1" t="s">
        <v>284</v>
      </c>
      <c r="L76" s="32" t="s">
        <v>285</v>
      </c>
      <c r="M76" s="24">
        <v>1.2</v>
      </c>
      <c r="N76" s="24">
        <v>297.10000000000002</v>
      </c>
      <c r="O76" s="1">
        <v>15</v>
      </c>
      <c r="P76" s="1">
        <v>13.4</v>
      </c>
      <c r="Q76" s="1">
        <v>84</v>
      </c>
      <c r="R76" s="1">
        <v>3.76</v>
      </c>
      <c r="S76" s="1">
        <v>15.21</v>
      </c>
      <c r="T76" s="1">
        <v>1017.88</v>
      </c>
      <c r="V76" s="1">
        <v>33.548659999999998</v>
      </c>
      <c r="W76" s="1">
        <v>0.51100000000000001</v>
      </c>
      <c r="X76" s="1">
        <v>-121.08</v>
      </c>
      <c r="Y76" s="1">
        <v>1322.59</v>
      </c>
      <c r="Z76" s="1">
        <v>-6</v>
      </c>
      <c r="AA76" s="1">
        <v>3.8297500000000002</v>
      </c>
      <c r="AB76" s="1">
        <v>1</v>
      </c>
      <c r="AC76" s="1">
        <v>7</v>
      </c>
    </row>
    <row r="77" spans="1:29">
      <c r="A77" s="30">
        <v>43133</v>
      </c>
      <c r="B77" s="25">
        <v>0.97559027777777774</v>
      </c>
      <c r="C77" s="25">
        <f t="shared" si="1"/>
        <v>1.6422569444444437</v>
      </c>
      <c r="D77" s="25" t="s">
        <v>60</v>
      </c>
      <c r="E77" s="1">
        <v>90</v>
      </c>
      <c r="F77" s="1">
        <v>53</v>
      </c>
      <c r="G77" s="1">
        <v>7</v>
      </c>
      <c r="I77" s="24">
        <v>232450</v>
      </c>
      <c r="J77" s="1" t="s">
        <v>286</v>
      </c>
      <c r="K77" s="1" t="s">
        <v>287</v>
      </c>
      <c r="L77" s="32" t="s">
        <v>288</v>
      </c>
      <c r="M77" s="24">
        <v>0.1</v>
      </c>
      <c r="N77" s="24">
        <v>300.51</v>
      </c>
      <c r="O77" s="1">
        <v>15.3</v>
      </c>
      <c r="P77" s="1">
        <v>13.3</v>
      </c>
      <c r="Q77" s="1">
        <v>81</v>
      </c>
      <c r="R77" s="1">
        <v>1.32</v>
      </c>
      <c r="S77" s="1">
        <v>7.36</v>
      </c>
      <c r="T77" s="1">
        <v>1017.79</v>
      </c>
      <c r="V77" s="1">
        <v>33.546669999999999</v>
      </c>
      <c r="W77" s="1">
        <v>0.51700000000000002</v>
      </c>
      <c r="X77" s="1">
        <v>-121.08</v>
      </c>
      <c r="Y77" s="1">
        <v>1326.84</v>
      </c>
      <c r="Z77" s="1">
        <v>-6</v>
      </c>
      <c r="AA77" s="1">
        <v>2.6195499999999998</v>
      </c>
      <c r="AB77" s="1">
        <v>557</v>
      </c>
      <c r="AC77" s="1">
        <v>7</v>
      </c>
    </row>
    <row r="78" spans="1:29">
      <c r="A78" s="30">
        <v>43134</v>
      </c>
      <c r="B78" s="25">
        <v>2.7083333333333334E-3</v>
      </c>
      <c r="C78" s="25">
        <f t="shared" si="1"/>
        <v>0.66937499999999928</v>
      </c>
      <c r="D78" s="25" t="s">
        <v>64</v>
      </c>
      <c r="E78" s="1">
        <v>90</v>
      </c>
      <c r="F78" s="1">
        <v>53</v>
      </c>
      <c r="G78" s="1">
        <v>7</v>
      </c>
      <c r="I78" s="24">
        <v>353</v>
      </c>
      <c r="J78" s="1" t="s">
        <v>289</v>
      </c>
      <c r="K78" s="1" t="s">
        <v>290</v>
      </c>
      <c r="L78" s="32" t="s">
        <v>291</v>
      </c>
      <c r="M78" s="24">
        <v>0.4</v>
      </c>
      <c r="N78" s="24">
        <v>308.47000000000003</v>
      </c>
      <c r="O78" s="1">
        <v>15.4</v>
      </c>
      <c r="P78" s="1">
        <v>13.2</v>
      </c>
      <c r="Q78" s="1">
        <v>78</v>
      </c>
      <c r="R78" s="1">
        <v>2.02</v>
      </c>
      <c r="S78" s="1">
        <v>353.1</v>
      </c>
      <c r="T78" s="1">
        <v>1017.84</v>
      </c>
      <c r="V78" s="1">
        <v>33.553370000000001</v>
      </c>
      <c r="W78" s="1">
        <v>0.52600000000000002</v>
      </c>
      <c r="X78" s="1">
        <v>-121.08</v>
      </c>
      <c r="Y78" s="1">
        <v>1325.6</v>
      </c>
      <c r="Z78" s="1">
        <v>-6</v>
      </c>
      <c r="AA78" s="1">
        <v>2.6042299999999998</v>
      </c>
      <c r="AB78" s="1">
        <v>1</v>
      </c>
      <c r="AC78" s="1">
        <v>7</v>
      </c>
    </row>
    <row r="79" spans="1:29">
      <c r="A79" s="30">
        <v>43134</v>
      </c>
      <c r="B79" s="25">
        <v>5.1736111111111115E-3</v>
      </c>
      <c r="C79" s="25">
        <f t="shared" si="1"/>
        <v>0.67184027777777711</v>
      </c>
      <c r="D79" s="25" t="s">
        <v>68</v>
      </c>
      <c r="E79" s="1">
        <v>90</v>
      </c>
      <c r="F79" s="1">
        <v>53</v>
      </c>
      <c r="G79" s="1">
        <v>3</v>
      </c>
      <c r="I79" s="24">
        <v>726</v>
      </c>
      <c r="J79" s="1" t="s">
        <v>292</v>
      </c>
      <c r="K79" s="1" t="s">
        <v>293</v>
      </c>
      <c r="L79" s="32" t="s">
        <v>294</v>
      </c>
      <c r="M79" s="24">
        <v>0.6</v>
      </c>
      <c r="N79" s="24">
        <v>295.79000000000002</v>
      </c>
      <c r="O79" s="1">
        <v>15.5</v>
      </c>
      <c r="P79" s="1">
        <v>13.2</v>
      </c>
      <c r="Q79" s="1">
        <v>77</v>
      </c>
      <c r="R79" s="1">
        <v>4.01</v>
      </c>
      <c r="S79" s="1">
        <v>0.42</v>
      </c>
      <c r="T79" s="1">
        <v>1017.83</v>
      </c>
      <c r="V79" s="1">
        <v>33.543520000000001</v>
      </c>
      <c r="W79" s="1">
        <v>0.53600000000000003</v>
      </c>
      <c r="X79" s="1">
        <v>-121.08</v>
      </c>
      <c r="Y79" s="1">
        <v>1325.1</v>
      </c>
      <c r="Z79" s="1">
        <v>-6</v>
      </c>
      <c r="AA79" s="1">
        <v>2.6042299999999998</v>
      </c>
      <c r="AB79" s="1">
        <v>9</v>
      </c>
      <c r="AC79" s="1">
        <v>3</v>
      </c>
    </row>
    <row r="80" spans="1:29">
      <c r="A80" s="30">
        <v>43134</v>
      </c>
      <c r="B80" s="25">
        <v>6.9444444444444441E-3</v>
      </c>
      <c r="C80" s="25">
        <f t="shared" si="1"/>
        <v>0.67361111111111038</v>
      </c>
      <c r="D80" s="25" t="s">
        <v>72</v>
      </c>
      <c r="E80" s="1">
        <v>90</v>
      </c>
      <c r="F80" s="1">
        <v>53</v>
      </c>
      <c r="G80" s="1">
        <v>3</v>
      </c>
    </row>
    <row r="81" spans="1:31">
      <c r="A81" s="30">
        <v>43134</v>
      </c>
      <c r="B81" s="25">
        <v>9.0972222222222218E-3</v>
      </c>
      <c r="C81" s="25">
        <f t="shared" si="1"/>
        <v>0.67576388888888816</v>
      </c>
      <c r="D81" s="25" t="s">
        <v>117</v>
      </c>
      <c r="E81" s="1">
        <v>90</v>
      </c>
      <c r="F81" s="1">
        <v>53</v>
      </c>
      <c r="G81" s="1">
        <v>6</v>
      </c>
      <c r="I81" s="24">
        <v>1305</v>
      </c>
      <c r="J81" s="1" t="s">
        <v>295</v>
      </c>
      <c r="K81" s="1" t="s">
        <v>296</v>
      </c>
      <c r="L81" s="32" t="s">
        <v>297</v>
      </c>
      <c r="M81" s="24">
        <v>0.6</v>
      </c>
      <c r="N81" s="24">
        <v>260.72000000000003</v>
      </c>
      <c r="O81" s="1">
        <v>15.4</v>
      </c>
      <c r="P81" s="1">
        <v>13.1</v>
      </c>
      <c r="Q81" s="1">
        <v>77</v>
      </c>
      <c r="R81" s="1">
        <v>3.7</v>
      </c>
      <c r="S81" s="1">
        <v>350.13</v>
      </c>
      <c r="T81" s="1">
        <v>1017.83</v>
      </c>
      <c r="V81" s="1">
        <v>33.553710000000002</v>
      </c>
      <c r="W81" s="1">
        <v>0.52700000000000002</v>
      </c>
      <c r="X81" s="1">
        <v>-121.08</v>
      </c>
      <c r="Y81" s="1">
        <v>1325.31</v>
      </c>
      <c r="Z81" s="1">
        <v>-6</v>
      </c>
      <c r="AA81" s="1">
        <v>19.225349999999999</v>
      </c>
      <c r="AB81" s="1">
        <v>9</v>
      </c>
      <c r="AC81" s="1">
        <v>10</v>
      </c>
    </row>
    <row r="82" spans="1:31">
      <c r="A82" s="30">
        <v>43134</v>
      </c>
      <c r="B82" s="25">
        <v>1.5844907407407408E-2</v>
      </c>
      <c r="C82" s="25">
        <f t="shared" si="1"/>
        <v>0.68251157407407337</v>
      </c>
      <c r="D82" s="25" t="s">
        <v>121</v>
      </c>
      <c r="E82" s="1">
        <v>90</v>
      </c>
      <c r="F82" s="1">
        <v>53</v>
      </c>
      <c r="G82" s="1">
        <v>6</v>
      </c>
      <c r="I82" s="24">
        <v>2248</v>
      </c>
      <c r="J82" s="1" t="s">
        <v>298</v>
      </c>
      <c r="K82" s="1" t="s">
        <v>299</v>
      </c>
      <c r="L82" s="32" t="s">
        <v>300</v>
      </c>
      <c r="M82" s="24">
        <v>0.4</v>
      </c>
      <c r="N82" s="24">
        <v>314.62</v>
      </c>
      <c r="O82" s="1">
        <v>15.5</v>
      </c>
      <c r="P82" s="1">
        <v>13.2</v>
      </c>
      <c r="Q82" s="1">
        <v>77</v>
      </c>
      <c r="R82" s="1">
        <v>3.35</v>
      </c>
      <c r="S82" s="1">
        <v>338.97</v>
      </c>
      <c r="T82" s="1">
        <v>1017.89</v>
      </c>
      <c r="V82" s="1">
        <v>33.55583</v>
      </c>
      <c r="W82" s="1">
        <v>0.52900000000000003</v>
      </c>
      <c r="X82" s="1">
        <v>-121.08</v>
      </c>
      <c r="Y82" s="1">
        <v>1323.68</v>
      </c>
      <c r="Z82" s="1">
        <v>-6</v>
      </c>
      <c r="AA82" s="1">
        <v>12.99051</v>
      </c>
      <c r="AB82" s="1">
        <v>9</v>
      </c>
      <c r="AC82" s="1">
        <v>0</v>
      </c>
    </row>
    <row r="83" spans="1:31">
      <c r="A83" s="30">
        <v>43134</v>
      </c>
      <c r="B83" s="25">
        <v>1.8449074074074073E-2</v>
      </c>
      <c r="C83" s="25">
        <f t="shared" si="1"/>
        <v>0.68511574074074</v>
      </c>
      <c r="D83" s="25" t="s">
        <v>76</v>
      </c>
      <c r="E83" s="1">
        <v>90</v>
      </c>
      <c r="F83" s="1">
        <v>53</v>
      </c>
      <c r="G83" s="1">
        <v>7</v>
      </c>
      <c r="I83" s="24">
        <v>2632</v>
      </c>
      <c r="J83" s="1" t="s">
        <v>301</v>
      </c>
      <c r="K83" s="1" t="s">
        <v>302</v>
      </c>
      <c r="L83" s="32" t="s">
        <v>303</v>
      </c>
      <c r="M83" s="24">
        <v>0.5</v>
      </c>
      <c r="N83" s="24">
        <v>287.02</v>
      </c>
      <c r="O83" s="1">
        <v>15.4</v>
      </c>
      <c r="P83" s="1">
        <v>13.2</v>
      </c>
      <c r="Q83" s="1">
        <v>78</v>
      </c>
      <c r="R83" s="1">
        <v>3.5</v>
      </c>
      <c r="S83" s="1">
        <v>345.9</v>
      </c>
      <c r="T83" s="1">
        <v>1017.81</v>
      </c>
      <c r="V83" s="1">
        <v>33.5486</v>
      </c>
      <c r="W83" s="1">
        <v>0.53200000000000003</v>
      </c>
      <c r="X83" s="1">
        <v>-121.08</v>
      </c>
      <c r="Y83" s="1">
        <v>1323.28</v>
      </c>
      <c r="Z83" s="1">
        <v>201.78</v>
      </c>
      <c r="AA83" s="1">
        <v>2.3897599999999999</v>
      </c>
      <c r="AB83" s="1">
        <v>9</v>
      </c>
      <c r="AC83" s="1">
        <v>35</v>
      </c>
    </row>
    <row r="84" spans="1:31">
      <c r="A84" s="30">
        <v>43134</v>
      </c>
      <c r="B84" s="25">
        <v>2.0833333333333332E-2</v>
      </c>
      <c r="C84" s="25">
        <f t="shared" si="1"/>
        <v>0.68749999999999933</v>
      </c>
      <c r="D84" s="25" t="s">
        <v>80</v>
      </c>
      <c r="E84" s="1">
        <v>90</v>
      </c>
      <c r="F84" s="1">
        <v>53</v>
      </c>
      <c r="G84" s="1">
        <v>7</v>
      </c>
    </row>
    <row r="85" spans="1:31">
      <c r="A85" s="30">
        <v>43134</v>
      </c>
      <c r="B85" s="25">
        <v>2.2222222222222223E-2</v>
      </c>
      <c r="C85" s="25">
        <f t="shared" si="1"/>
        <v>0.68888888888888822</v>
      </c>
      <c r="D85" s="25" t="s">
        <v>84</v>
      </c>
      <c r="G85" s="1">
        <v>7</v>
      </c>
    </row>
    <row r="86" spans="1:31">
      <c r="A86" s="30">
        <v>43134</v>
      </c>
      <c r="B86" s="25">
        <v>3.2638888888888891E-2</v>
      </c>
      <c r="C86" s="25">
        <f t="shared" si="1"/>
        <v>0.69930555555555485</v>
      </c>
      <c r="D86" s="25" t="s">
        <v>88</v>
      </c>
      <c r="G86" s="1">
        <v>7</v>
      </c>
    </row>
    <row r="87" spans="1:31">
      <c r="A87" s="30">
        <v>43134</v>
      </c>
      <c r="B87" s="25">
        <v>3.6180555555555556E-2</v>
      </c>
      <c r="C87" s="25">
        <f t="shared" si="1"/>
        <v>0.70284722222222151</v>
      </c>
      <c r="D87" s="25" t="s">
        <v>92</v>
      </c>
      <c r="E87" s="1">
        <v>90</v>
      </c>
      <c r="F87" s="1">
        <v>53</v>
      </c>
      <c r="G87" s="1">
        <v>7</v>
      </c>
      <c r="I87" s="24">
        <v>5205</v>
      </c>
      <c r="J87" s="1" t="s">
        <v>304</v>
      </c>
      <c r="K87" s="1" t="s">
        <v>305</v>
      </c>
      <c r="L87" s="32" t="s">
        <v>91</v>
      </c>
      <c r="M87" s="24">
        <v>1.8</v>
      </c>
      <c r="N87" s="24">
        <v>284.39999999999998</v>
      </c>
      <c r="O87" s="1">
        <v>15.2</v>
      </c>
      <c r="P87" s="1">
        <v>13.4</v>
      </c>
      <c r="Q87" s="1">
        <v>82</v>
      </c>
      <c r="R87" s="1">
        <v>6.62</v>
      </c>
      <c r="S87" s="1">
        <v>353.41</v>
      </c>
      <c r="T87" s="1">
        <v>1017.78</v>
      </c>
      <c r="V87" s="1">
        <v>33.549959999999999</v>
      </c>
      <c r="W87" s="1">
        <v>0.53700000000000003</v>
      </c>
      <c r="X87" s="1">
        <v>-121.08</v>
      </c>
      <c r="Y87" s="1">
        <v>1263.69</v>
      </c>
      <c r="Z87" s="1">
        <v>221.51</v>
      </c>
      <c r="AA87" s="1">
        <v>22.61084</v>
      </c>
      <c r="AB87" s="1">
        <v>9</v>
      </c>
      <c r="AC87" s="1">
        <v>7</v>
      </c>
    </row>
    <row r="88" spans="1:31">
      <c r="A88" s="30">
        <v>43134</v>
      </c>
      <c r="B88" s="25">
        <v>5.1157407407407408E-2</v>
      </c>
      <c r="C88" s="25">
        <f t="shared" si="1"/>
        <v>0.71782407407407334</v>
      </c>
      <c r="D88" s="25" t="s">
        <v>96</v>
      </c>
      <c r="E88" s="1">
        <v>90</v>
      </c>
      <c r="F88" s="1">
        <v>53</v>
      </c>
      <c r="G88" s="1">
        <v>7</v>
      </c>
      <c r="I88" s="24">
        <v>11339</v>
      </c>
      <c r="J88" s="1" t="s">
        <v>306</v>
      </c>
      <c r="K88" s="1" t="s">
        <v>307</v>
      </c>
      <c r="L88" s="32" t="s">
        <v>308</v>
      </c>
      <c r="M88" s="24">
        <v>1.7</v>
      </c>
      <c r="N88" s="24">
        <v>280.01</v>
      </c>
      <c r="O88" s="1">
        <v>15.2</v>
      </c>
      <c r="P88" s="1">
        <v>13.7</v>
      </c>
      <c r="Q88" s="1">
        <v>84</v>
      </c>
      <c r="R88" s="1">
        <v>3.76</v>
      </c>
      <c r="S88" s="1">
        <v>3.19</v>
      </c>
      <c r="T88" s="1">
        <v>1017.91</v>
      </c>
      <c r="V88" s="1">
        <v>33.549480000000003</v>
      </c>
      <c r="W88" s="1">
        <v>0.53800000000000003</v>
      </c>
      <c r="X88" s="1">
        <v>-121.08</v>
      </c>
      <c r="Y88" s="1">
        <v>987.7</v>
      </c>
      <c r="Z88" s="1">
        <v>-6</v>
      </c>
      <c r="AA88" s="1">
        <v>15.16581</v>
      </c>
      <c r="AB88" s="1">
        <v>9</v>
      </c>
      <c r="AC88" s="1">
        <v>0</v>
      </c>
    </row>
    <row r="89" spans="1:31">
      <c r="A89" s="30">
        <v>43134</v>
      </c>
      <c r="B89" s="25">
        <v>0.15</v>
      </c>
      <c r="C89" s="25">
        <f t="shared" si="1"/>
        <v>0.81666666666666599</v>
      </c>
      <c r="D89" s="25" t="s">
        <v>56</v>
      </c>
      <c r="E89" s="1">
        <v>90</v>
      </c>
      <c r="F89" s="1">
        <v>60</v>
      </c>
      <c r="G89" s="1">
        <v>8</v>
      </c>
      <c r="I89" s="24">
        <v>33559</v>
      </c>
      <c r="J89" s="1" t="s">
        <v>309</v>
      </c>
      <c r="K89" s="1" t="s">
        <v>310</v>
      </c>
      <c r="L89" s="32" t="s">
        <v>311</v>
      </c>
      <c r="M89" s="24">
        <v>0.2</v>
      </c>
      <c r="N89" s="24">
        <v>292.47000000000003</v>
      </c>
      <c r="O89" s="1">
        <v>14.2</v>
      </c>
      <c r="P89" s="1">
        <v>12.7</v>
      </c>
      <c r="Q89" s="1">
        <v>85</v>
      </c>
      <c r="R89" s="1">
        <v>5.38</v>
      </c>
      <c r="S89" s="1">
        <v>323.35000000000002</v>
      </c>
      <c r="T89" s="1">
        <v>1018.79</v>
      </c>
      <c r="V89" s="1">
        <v>33.53445</v>
      </c>
      <c r="W89" s="1">
        <v>0.51900000000000002</v>
      </c>
      <c r="X89" s="1">
        <v>-121.08</v>
      </c>
      <c r="Y89" s="1">
        <v>948.51</v>
      </c>
      <c r="Z89" s="1">
        <v>-6</v>
      </c>
      <c r="AA89" s="1">
        <v>2.5582699999999998</v>
      </c>
      <c r="AB89" s="1">
        <v>10</v>
      </c>
      <c r="AC89" s="1">
        <v>5</v>
      </c>
    </row>
    <row r="90" spans="1:31">
      <c r="A90" s="30">
        <v>43134</v>
      </c>
      <c r="B90" s="25">
        <v>0.16064814814814815</v>
      </c>
      <c r="C90" s="25">
        <f t="shared" si="1"/>
        <v>0.82731481481481417</v>
      </c>
      <c r="D90" s="25" t="s">
        <v>60</v>
      </c>
      <c r="E90" s="1">
        <v>90</v>
      </c>
      <c r="F90" s="1">
        <v>60</v>
      </c>
      <c r="G90" s="1">
        <v>8</v>
      </c>
      <c r="I90" s="24">
        <v>35118</v>
      </c>
      <c r="J90" s="1" t="s">
        <v>312</v>
      </c>
      <c r="K90" s="1" t="s">
        <v>313</v>
      </c>
      <c r="L90" s="32" t="s">
        <v>314</v>
      </c>
      <c r="M90" s="24">
        <v>1.8</v>
      </c>
      <c r="N90" s="24">
        <v>263.68</v>
      </c>
      <c r="O90" s="1">
        <v>14.4</v>
      </c>
      <c r="P90" s="1">
        <v>13</v>
      </c>
      <c r="Q90" s="1">
        <v>86</v>
      </c>
      <c r="R90" s="1">
        <v>4.84</v>
      </c>
      <c r="S90" s="1">
        <v>335.83</v>
      </c>
      <c r="T90" s="1">
        <v>1018.7</v>
      </c>
      <c r="V90" s="1">
        <v>33.530929999999998</v>
      </c>
      <c r="W90" s="1">
        <v>0.51500000000000001</v>
      </c>
      <c r="X90" s="1">
        <v>-121.08</v>
      </c>
      <c r="Y90" s="1">
        <v>944.22</v>
      </c>
      <c r="Z90" s="1">
        <v>-6</v>
      </c>
      <c r="AA90" s="1">
        <v>21.461919999999999</v>
      </c>
      <c r="AB90" s="1">
        <v>564</v>
      </c>
      <c r="AC90" s="1">
        <v>5</v>
      </c>
    </row>
    <row r="91" spans="1:31">
      <c r="A91" s="30">
        <v>43134</v>
      </c>
      <c r="B91" s="25">
        <v>0.18712962962962965</v>
      </c>
      <c r="C91" s="25">
        <f t="shared" si="1"/>
        <v>0.85379629629629561</v>
      </c>
      <c r="D91" s="25" t="s">
        <v>64</v>
      </c>
      <c r="E91" s="1">
        <v>90</v>
      </c>
      <c r="F91" s="1">
        <v>60</v>
      </c>
      <c r="G91" s="1">
        <v>8</v>
      </c>
      <c r="I91" s="24">
        <v>42926</v>
      </c>
      <c r="J91" s="1" t="s">
        <v>315</v>
      </c>
      <c r="K91" s="1" t="s">
        <v>316</v>
      </c>
      <c r="L91" s="32" t="s">
        <v>317</v>
      </c>
      <c r="M91" s="24">
        <v>0.7</v>
      </c>
      <c r="N91" s="24">
        <v>260.58999999999997</v>
      </c>
      <c r="O91" s="1">
        <v>14.3</v>
      </c>
      <c r="P91" s="1">
        <v>12.8</v>
      </c>
      <c r="Q91" s="1">
        <v>84</v>
      </c>
      <c r="R91" s="1">
        <v>4.1500000000000004</v>
      </c>
      <c r="S91" s="1">
        <v>319.89999999999998</v>
      </c>
      <c r="T91" s="1">
        <v>1018.94</v>
      </c>
      <c r="V91" s="1">
        <v>33.53969</v>
      </c>
      <c r="W91" s="1">
        <v>0.51300000000000001</v>
      </c>
      <c r="X91" s="1">
        <v>-121.08</v>
      </c>
      <c r="Y91" s="1">
        <v>926.04</v>
      </c>
      <c r="Z91" s="1">
        <v>225.81</v>
      </c>
      <c r="AA91" s="1">
        <v>21.64575</v>
      </c>
      <c r="AB91" s="1">
        <v>8</v>
      </c>
      <c r="AC91" s="1">
        <v>3</v>
      </c>
    </row>
    <row r="92" spans="1:31" s="43" customFormat="1">
      <c r="A92" s="39">
        <v>43134</v>
      </c>
      <c r="B92" s="35">
        <v>0.18717592592592591</v>
      </c>
      <c r="C92" s="25">
        <f t="shared" si="1"/>
        <v>0.85384259259259188</v>
      </c>
      <c r="D92" s="35" t="s">
        <v>117</v>
      </c>
      <c r="E92" s="41">
        <v>90</v>
      </c>
      <c r="F92" s="41">
        <v>60</v>
      </c>
      <c r="G92" s="41">
        <v>7</v>
      </c>
      <c r="H92" s="40"/>
      <c r="I92" s="40">
        <v>42931</v>
      </c>
      <c r="J92" s="41" t="s">
        <v>318</v>
      </c>
      <c r="K92" s="41" t="s">
        <v>319</v>
      </c>
      <c r="L92" s="42" t="s">
        <v>320</v>
      </c>
      <c r="M92" s="40">
        <v>0.1</v>
      </c>
      <c r="N92" s="40">
        <v>260.14999999999998</v>
      </c>
      <c r="O92" s="41">
        <v>14.3</v>
      </c>
      <c r="P92" s="41">
        <v>12.7</v>
      </c>
      <c r="Q92" s="41">
        <v>84</v>
      </c>
      <c r="R92" s="41">
        <v>4.7699999999999996</v>
      </c>
      <c r="S92" s="41">
        <v>322.06</v>
      </c>
      <c r="T92" s="41">
        <v>1018.94</v>
      </c>
      <c r="U92" s="41"/>
      <c r="V92" s="41">
        <v>33.539099999999998</v>
      </c>
      <c r="W92" s="41">
        <v>0.51300000000000001</v>
      </c>
      <c r="X92" s="41">
        <v>-121.08</v>
      </c>
      <c r="Y92" s="41">
        <v>926.72</v>
      </c>
      <c r="Z92" s="41">
        <v>-6</v>
      </c>
      <c r="AA92" s="41">
        <v>21.32405</v>
      </c>
      <c r="AB92" s="41">
        <v>8</v>
      </c>
      <c r="AC92" s="41">
        <v>6</v>
      </c>
      <c r="AD92" s="41"/>
      <c r="AE92" s="41"/>
    </row>
    <row r="93" spans="1:31">
      <c r="A93" s="30">
        <v>43134</v>
      </c>
      <c r="B93" s="25">
        <v>0.19381944444444443</v>
      </c>
      <c r="C93" s="25">
        <f t="shared" si="1"/>
        <v>0.8604861111111104</v>
      </c>
      <c r="D93" s="25" t="s">
        <v>121</v>
      </c>
      <c r="E93" s="1">
        <v>90</v>
      </c>
      <c r="F93" s="1">
        <v>60</v>
      </c>
      <c r="G93" s="1">
        <v>7</v>
      </c>
      <c r="I93" s="24">
        <v>43905</v>
      </c>
      <c r="J93" s="1" t="s">
        <v>321</v>
      </c>
      <c r="K93" s="1" t="s">
        <v>322</v>
      </c>
      <c r="L93" s="32" t="s">
        <v>183</v>
      </c>
      <c r="M93" s="24">
        <v>0.7</v>
      </c>
      <c r="N93" s="24">
        <v>270.92</v>
      </c>
      <c r="O93" s="1">
        <v>14.4</v>
      </c>
      <c r="P93" s="1">
        <v>12.7</v>
      </c>
      <c r="Q93" s="1">
        <v>83</v>
      </c>
      <c r="R93" s="1">
        <v>3.61</v>
      </c>
      <c r="S93" s="1">
        <v>330.26</v>
      </c>
      <c r="T93" s="1">
        <v>1018.98</v>
      </c>
      <c r="V93" s="1">
        <v>33.538910000000001</v>
      </c>
      <c r="W93" s="1">
        <v>0.51700000000000002</v>
      </c>
      <c r="X93" s="1">
        <v>-121.08</v>
      </c>
      <c r="Y93" s="1">
        <v>919.86</v>
      </c>
      <c r="Z93" s="1">
        <v>-6</v>
      </c>
      <c r="AA93" s="1">
        <v>2.6042299999999998</v>
      </c>
      <c r="AB93" s="1">
        <v>8</v>
      </c>
      <c r="AC93" s="1">
        <v>0</v>
      </c>
    </row>
    <row r="94" spans="1:31">
      <c r="A94" s="30">
        <v>43134</v>
      </c>
      <c r="B94" s="25">
        <v>0.19702546296296297</v>
      </c>
      <c r="C94" s="25">
        <f t="shared" si="1"/>
        <v>0.86369212962962894</v>
      </c>
      <c r="D94" s="25" t="s">
        <v>76</v>
      </c>
      <c r="E94" s="1">
        <v>90</v>
      </c>
      <c r="F94" s="1">
        <v>60</v>
      </c>
      <c r="G94" s="1">
        <v>8</v>
      </c>
      <c r="I94" s="24">
        <v>44341</v>
      </c>
      <c r="J94" s="1" t="s">
        <v>323</v>
      </c>
      <c r="K94" s="1" t="s">
        <v>324</v>
      </c>
      <c r="L94" s="32" t="s">
        <v>320</v>
      </c>
      <c r="M94" s="24">
        <v>0.9</v>
      </c>
      <c r="N94" s="24">
        <v>275.2</v>
      </c>
      <c r="O94" s="1">
        <v>14.4</v>
      </c>
      <c r="P94" s="1">
        <v>12.7</v>
      </c>
      <c r="Q94" s="1">
        <v>83</v>
      </c>
      <c r="R94" s="1">
        <v>3.58</v>
      </c>
      <c r="S94" s="1">
        <v>318.52999999999997</v>
      </c>
      <c r="T94" s="1">
        <v>1019.04</v>
      </c>
      <c r="V94" s="1">
        <v>33.539760000000001</v>
      </c>
      <c r="W94" s="1">
        <v>0.51700000000000002</v>
      </c>
      <c r="X94" s="1">
        <v>-121.08</v>
      </c>
      <c r="Y94" s="1">
        <v>922.59</v>
      </c>
      <c r="Z94" s="1">
        <v>-6</v>
      </c>
      <c r="AA94" s="1">
        <v>2.6042299999999998</v>
      </c>
      <c r="AB94" s="1">
        <v>8</v>
      </c>
      <c r="AC94" s="1">
        <v>14</v>
      </c>
    </row>
    <row r="95" spans="1:31">
      <c r="A95" s="30">
        <v>43134</v>
      </c>
      <c r="B95" s="25">
        <v>0.19718749999999999</v>
      </c>
      <c r="C95" s="25">
        <f t="shared" si="1"/>
        <v>0.86385416666666592</v>
      </c>
      <c r="D95" s="25" t="s">
        <v>80</v>
      </c>
      <c r="E95" s="1">
        <v>90</v>
      </c>
      <c r="F95" s="1">
        <v>60</v>
      </c>
      <c r="G95" s="1">
        <v>8</v>
      </c>
      <c r="I95" s="24">
        <v>44356</v>
      </c>
      <c r="J95" s="1" t="s">
        <v>325</v>
      </c>
      <c r="K95" s="1" t="s">
        <v>326</v>
      </c>
      <c r="L95" s="32" t="s">
        <v>327</v>
      </c>
      <c r="M95" s="24">
        <v>0.7</v>
      </c>
      <c r="N95" s="24">
        <v>274.77</v>
      </c>
      <c r="O95" s="1">
        <v>14.4</v>
      </c>
      <c r="P95" s="1">
        <v>12.7</v>
      </c>
      <c r="Q95" s="1">
        <v>83</v>
      </c>
      <c r="R95" s="1">
        <v>3.66</v>
      </c>
      <c r="S95" s="1">
        <v>339.59</v>
      </c>
      <c r="T95" s="1">
        <v>1019.01</v>
      </c>
      <c r="V95" s="1">
        <v>33.538609999999998</v>
      </c>
      <c r="W95" s="1">
        <v>0.51400000000000001</v>
      </c>
      <c r="X95" s="1">
        <v>-121.08</v>
      </c>
      <c r="Y95" s="1">
        <v>922.64</v>
      </c>
      <c r="Z95" s="1">
        <v>-6</v>
      </c>
      <c r="AA95" s="1">
        <v>2.6042299999999998</v>
      </c>
      <c r="AB95" s="1">
        <v>8</v>
      </c>
      <c r="AC95" s="1">
        <v>0</v>
      </c>
    </row>
    <row r="96" spans="1:31">
      <c r="A96" s="30">
        <v>43134</v>
      </c>
      <c r="B96" s="25">
        <v>0.19971064814814818</v>
      </c>
      <c r="C96" s="25">
        <f t="shared" si="1"/>
        <v>0.86637731481481417</v>
      </c>
      <c r="D96" s="25" t="s">
        <v>84</v>
      </c>
      <c r="E96" s="1">
        <v>90</v>
      </c>
      <c r="F96" s="1">
        <v>60</v>
      </c>
      <c r="G96" s="1">
        <v>8</v>
      </c>
      <c r="I96" s="24">
        <v>44734</v>
      </c>
      <c r="J96" s="1" t="s">
        <v>328</v>
      </c>
      <c r="K96" s="1" t="s">
        <v>329</v>
      </c>
      <c r="L96" s="32" t="s">
        <v>330</v>
      </c>
      <c r="M96" s="24">
        <v>0.4</v>
      </c>
      <c r="N96" s="24">
        <v>292.57</v>
      </c>
      <c r="O96" s="1">
        <v>14.3</v>
      </c>
      <c r="P96" s="1">
        <v>12.7</v>
      </c>
      <c r="Q96" s="1">
        <v>83</v>
      </c>
      <c r="R96" s="1">
        <v>4.09</v>
      </c>
      <c r="S96" s="1">
        <v>316.08999999999997</v>
      </c>
      <c r="T96" s="1">
        <v>1019</v>
      </c>
      <c r="V96" s="1">
        <v>33.531999999999996</v>
      </c>
      <c r="W96" s="1">
        <v>0.51900000000000002</v>
      </c>
      <c r="X96" s="1">
        <v>-121.08</v>
      </c>
      <c r="Y96" s="1">
        <v>923.06</v>
      </c>
      <c r="Z96" s="1">
        <v>-6</v>
      </c>
      <c r="AA96" s="1">
        <v>21.814260000000001</v>
      </c>
      <c r="AB96" s="1">
        <v>8</v>
      </c>
      <c r="AC96" s="1">
        <v>10</v>
      </c>
    </row>
    <row r="97" spans="1:31">
      <c r="A97" s="30">
        <v>43134</v>
      </c>
      <c r="B97" s="25">
        <v>0.21081018518518521</v>
      </c>
      <c r="C97" s="25">
        <f t="shared" si="1"/>
        <v>0.8774768518518512</v>
      </c>
      <c r="D97" s="25" t="s">
        <v>88</v>
      </c>
      <c r="E97" s="1">
        <v>90</v>
      </c>
      <c r="F97" s="1">
        <v>60</v>
      </c>
      <c r="G97" s="1">
        <v>8</v>
      </c>
      <c r="I97" s="24">
        <v>50332</v>
      </c>
      <c r="J97" s="1" t="s">
        <v>331</v>
      </c>
      <c r="K97" s="1" t="s">
        <v>332</v>
      </c>
      <c r="L97" s="32" t="s">
        <v>333</v>
      </c>
      <c r="M97" s="24">
        <v>1.7</v>
      </c>
      <c r="N97" s="24">
        <v>279.19</v>
      </c>
      <c r="O97" s="1">
        <v>14.4</v>
      </c>
      <c r="P97" s="1">
        <v>12.9</v>
      </c>
      <c r="Q97" s="1">
        <v>85</v>
      </c>
      <c r="R97" s="1">
        <v>3.25</v>
      </c>
      <c r="S97" s="1">
        <v>331.45</v>
      </c>
      <c r="T97" s="1">
        <v>1018.89</v>
      </c>
      <c r="V97" s="1">
        <v>33.520719999999997</v>
      </c>
      <c r="W97" s="1">
        <v>0.52300000000000002</v>
      </c>
      <c r="X97" s="1">
        <v>-121.08</v>
      </c>
      <c r="Y97" s="1">
        <v>835.75</v>
      </c>
      <c r="Z97" s="1">
        <v>215.51</v>
      </c>
      <c r="AA97" s="1">
        <v>18.42876</v>
      </c>
      <c r="AB97" s="1">
        <v>8</v>
      </c>
      <c r="AC97" s="1">
        <v>13</v>
      </c>
    </row>
    <row r="98" spans="1:31">
      <c r="A98" s="30">
        <v>43134</v>
      </c>
      <c r="B98" s="25">
        <v>0.2127199074074074</v>
      </c>
      <c r="C98" s="25">
        <f t="shared" si="1"/>
        <v>0.87938657407407339</v>
      </c>
      <c r="D98" s="25" t="s">
        <v>92</v>
      </c>
      <c r="E98" s="1">
        <v>90</v>
      </c>
      <c r="F98" s="1">
        <v>60</v>
      </c>
      <c r="G98" s="1">
        <v>8</v>
      </c>
      <c r="I98" s="24">
        <v>50617</v>
      </c>
      <c r="J98" s="1" t="s">
        <v>334</v>
      </c>
      <c r="K98" s="1" t="s">
        <v>335</v>
      </c>
      <c r="L98" s="32" t="s">
        <v>151</v>
      </c>
      <c r="M98" s="24">
        <v>2.2000000000000002</v>
      </c>
      <c r="N98" s="24">
        <v>279.60000000000002</v>
      </c>
      <c r="O98" s="1">
        <v>14.3</v>
      </c>
      <c r="P98" s="1">
        <v>12.8</v>
      </c>
      <c r="Q98" s="1">
        <v>85</v>
      </c>
      <c r="R98" s="1">
        <v>3.69</v>
      </c>
      <c r="S98" s="1">
        <v>336.48</v>
      </c>
      <c r="T98" s="1">
        <v>1018.99</v>
      </c>
      <c r="V98" s="1">
        <v>33.517760000000003</v>
      </c>
      <c r="W98" s="1">
        <v>0.52</v>
      </c>
      <c r="X98" s="1">
        <v>-121.08</v>
      </c>
      <c r="Y98" s="1">
        <v>832.48</v>
      </c>
      <c r="Z98" s="1">
        <v>-6</v>
      </c>
      <c r="AA98" s="1">
        <v>22.61084</v>
      </c>
      <c r="AB98" s="1">
        <v>8</v>
      </c>
      <c r="AC98" s="1">
        <v>21</v>
      </c>
    </row>
    <row r="99" spans="1:31">
      <c r="A99" s="30">
        <v>43134</v>
      </c>
      <c r="B99" s="25">
        <v>0.22657407407407407</v>
      </c>
      <c r="C99" s="25">
        <f t="shared" si="1"/>
        <v>0.89324074074074</v>
      </c>
      <c r="D99" s="25" t="s">
        <v>96</v>
      </c>
      <c r="E99" s="1">
        <v>90</v>
      </c>
      <c r="F99" s="1">
        <v>60</v>
      </c>
      <c r="G99" s="1">
        <v>8</v>
      </c>
      <c r="I99" s="24">
        <v>52614</v>
      </c>
      <c r="J99" s="1" t="s">
        <v>336</v>
      </c>
      <c r="K99" s="1" t="s">
        <v>337</v>
      </c>
      <c r="L99" s="32" t="s">
        <v>338</v>
      </c>
      <c r="M99" s="24">
        <v>0.9</v>
      </c>
      <c r="N99" s="24">
        <v>280.45</v>
      </c>
      <c r="O99" s="1">
        <v>14.4</v>
      </c>
      <c r="P99" s="1">
        <v>13.5</v>
      </c>
      <c r="Q99" s="1">
        <v>90</v>
      </c>
      <c r="R99" s="1">
        <v>4.62</v>
      </c>
      <c r="S99" s="1">
        <v>295.32</v>
      </c>
      <c r="T99" s="1">
        <v>1018.88</v>
      </c>
      <c r="V99" s="1">
        <v>33.521050000000002</v>
      </c>
      <c r="W99" s="1">
        <v>0.51800000000000002</v>
      </c>
      <c r="X99" s="1">
        <v>-121.08</v>
      </c>
      <c r="Y99" s="1">
        <v>926.86</v>
      </c>
      <c r="Z99" s="1">
        <v>206.57</v>
      </c>
      <c r="AA99" s="1">
        <v>20.343630000000001</v>
      </c>
      <c r="AB99" s="1">
        <v>8</v>
      </c>
      <c r="AC99" s="1">
        <v>0</v>
      </c>
    </row>
    <row r="100" spans="1:31" s="29" customFormat="1">
      <c r="A100" s="33">
        <v>43134</v>
      </c>
      <c r="B100" s="26">
        <v>0.37246527777777777</v>
      </c>
      <c r="C100" s="26">
        <f t="shared" si="1"/>
        <v>1.0391319444444438</v>
      </c>
      <c r="D100" s="27" t="s">
        <v>56</v>
      </c>
      <c r="E100" s="28">
        <v>90</v>
      </c>
      <c r="F100" s="28">
        <v>70</v>
      </c>
      <c r="G100" s="28">
        <v>9</v>
      </c>
      <c r="H100" s="27"/>
      <c r="I100" s="27">
        <v>85619</v>
      </c>
      <c r="J100" s="31" t="s">
        <v>340</v>
      </c>
      <c r="K100" s="27" t="s">
        <v>341</v>
      </c>
      <c r="L100" s="27">
        <v>5</v>
      </c>
      <c r="M100" s="28">
        <v>0.7</v>
      </c>
      <c r="N100" s="28">
        <v>279.14999999999998</v>
      </c>
      <c r="O100" s="28">
        <v>12.8</v>
      </c>
      <c r="P100" s="28">
        <v>12.6</v>
      </c>
      <c r="Q100" s="28">
        <v>98</v>
      </c>
      <c r="R100" s="28">
        <v>5.29</v>
      </c>
      <c r="S100" s="28">
        <v>350.69</v>
      </c>
      <c r="T100" s="28">
        <v>1018.84</v>
      </c>
      <c r="U100" s="28"/>
      <c r="V100" s="28">
        <v>33.518259999999998</v>
      </c>
      <c r="W100" s="28">
        <v>0.48099999999999998</v>
      </c>
      <c r="X100" s="28">
        <v>-121.08</v>
      </c>
      <c r="Y100" s="28">
        <v>43.11</v>
      </c>
      <c r="Z100" s="28">
        <v>-6</v>
      </c>
      <c r="AA100" s="28">
        <v>2.3897599999999999</v>
      </c>
      <c r="AB100" s="28">
        <v>0</v>
      </c>
      <c r="AC100" s="28">
        <v>9</v>
      </c>
      <c r="AD100" s="28"/>
      <c r="AE100" s="28"/>
    </row>
    <row r="101" spans="1:31">
      <c r="A101" s="30">
        <v>43134</v>
      </c>
      <c r="B101" s="25">
        <v>0.38395833333333335</v>
      </c>
      <c r="C101" s="25">
        <f t="shared" si="1"/>
        <v>1.0506249999999993</v>
      </c>
      <c r="D101" s="24" t="s">
        <v>60</v>
      </c>
      <c r="E101" s="1">
        <v>90</v>
      </c>
      <c r="F101" s="1">
        <v>70</v>
      </c>
      <c r="G101" s="1">
        <v>9</v>
      </c>
      <c r="I101" s="24">
        <v>91252</v>
      </c>
      <c r="J101" s="32" t="s">
        <v>342</v>
      </c>
      <c r="K101" s="24" t="s">
        <v>343</v>
      </c>
      <c r="L101" s="24">
        <v>157</v>
      </c>
      <c r="M101" s="1">
        <v>0.5</v>
      </c>
      <c r="N101" s="1">
        <v>278.35000000000002</v>
      </c>
      <c r="O101" s="1">
        <v>12.8</v>
      </c>
      <c r="P101" s="1">
        <v>12.7</v>
      </c>
      <c r="Q101" s="1">
        <v>99</v>
      </c>
      <c r="R101" s="1">
        <v>4.62</v>
      </c>
      <c r="S101" s="1">
        <v>289.77</v>
      </c>
      <c r="T101" s="1">
        <v>1018.85</v>
      </c>
      <c r="V101" s="1">
        <v>33.515860000000004</v>
      </c>
      <c r="W101" s="1">
        <v>0.47899999999999998</v>
      </c>
      <c r="X101" s="1">
        <v>-121.08</v>
      </c>
      <c r="Y101" s="1">
        <v>-6</v>
      </c>
      <c r="Z101" s="1">
        <v>209</v>
      </c>
      <c r="AA101" s="1">
        <v>13.28157</v>
      </c>
      <c r="AB101" s="1">
        <v>567</v>
      </c>
      <c r="AC101" s="1">
        <v>9</v>
      </c>
    </row>
    <row r="102" spans="1:31">
      <c r="A102" s="30">
        <v>43134</v>
      </c>
      <c r="B102" s="25">
        <v>0.41457175925925926</v>
      </c>
      <c r="C102" s="25">
        <f t="shared" si="1"/>
        <v>1.0812384259259251</v>
      </c>
      <c r="D102" s="24" t="s">
        <v>64</v>
      </c>
      <c r="E102" s="1">
        <v>90</v>
      </c>
      <c r="F102" s="1">
        <v>70</v>
      </c>
      <c r="G102" s="1">
        <v>9</v>
      </c>
      <c r="I102" s="24">
        <v>95658</v>
      </c>
      <c r="J102" s="32" t="s">
        <v>344</v>
      </c>
      <c r="K102" s="24" t="s">
        <v>345</v>
      </c>
      <c r="L102" s="24">
        <v>199</v>
      </c>
      <c r="M102" s="1">
        <v>1</v>
      </c>
      <c r="N102" s="1">
        <v>296.97000000000003</v>
      </c>
      <c r="O102" s="1">
        <v>13.1</v>
      </c>
      <c r="P102" s="1">
        <v>13</v>
      </c>
      <c r="Q102" s="1">
        <v>99</v>
      </c>
      <c r="R102" s="1">
        <v>2.56</v>
      </c>
      <c r="S102" s="1">
        <v>268.8</v>
      </c>
      <c r="T102" s="1">
        <v>1018.89</v>
      </c>
      <c r="V102" s="1">
        <v>33.511450000000004</v>
      </c>
      <c r="W102" s="1">
        <v>0.47899999999999998</v>
      </c>
      <c r="X102" s="1">
        <v>-121.08</v>
      </c>
      <c r="Y102" s="1">
        <v>-6</v>
      </c>
      <c r="Z102" s="1">
        <v>-6</v>
      </c>
      <c r="AA102" s="1">
        <v>11.734349999999999</v>
      </c>
      <c r="AB102" s="1">
        <v>0</v>
      </c>
      <c r="AC102" s="1">
        <v>9</v>
      </c>
    </row>
    <row r="103" spans="1:31">
      <c r="A103" s="30">
        <v>43134</v>
      </c>
      <c r="B103" s="49">
        <v>0.41917824074074073</v>
      </c>
      <c r="C103" s="25">
        <f t="shared" si="1"/>
        <v>1.0858449074074068</v>
      </c>
      <c r="D103" s="24" t="s">
        <v>117</v>
      </c>
      <c r="E103" s="1">
        <v>90</v>
      </c>
      <c r="F103" s="1">
        <v>70</v>
      </c>
      <c r="G103" s="1">
        <v>8</v>
      </c>
      <c r="I103" s="24">
        <v>100336</v>
      </c>
      <c r="J103" s="32" t="s">
        <v>346</v>
      </c>
      <c r="K103" s="24" t="s">
        <v>347</v>
      </c>
      <c r="L103" s="24">
        <v>137</v>
      </c>
      <c r="M103" s="1">
        <v>0.6</v>
      </c>
      <c r="N103" s="1">
        <v>308.17</v>
      </c>
      <c r="O103" s="1">
        <v>13.1</v>
      </c>
      <c r="P103" s="1">
        <v>13</v>
      </c>
      <c r="Q103" s="1">
        <v>99</v>
      </c>
      <c r="R103" s="1">
        <v>3.65</v>
      </c>
      <c r="S103" s="1">
        <v>266.52999999999997</v>
      </c>
      <c r="T103" s="1">
        <v>1018.96</v>
      </c>
      <c r="V103" s="1">
        <v>33.508360000000003</v>
      </c>
      <c r="W103" s="1">
        <v>0.48199999999999998</v>
      </c>
      <c r="X103" s="1">
        <v>-121.08</v>
      </c>
      <c r="Y103" s="1">
        <v>-6</v>
      </c>
      <c r="Z103" s="1">
        <v>221.14</v>
      </c>
      <c r="AA103" s="1">
        <v>2.6195499999999998</v>
      </c>
      <c r="AB103" s="1">
        <v>7</v>
      </c>
      <c r="AC103" s="1">
        <v>1</v>
      </c>
    </row>
    <row r="104" spans="1:31">
      <c r="A104" s="30">
        <v>43134</v>
      </c>
      <c r="B104" s="49">
        <v>0.42601851851851852</v>
      </c>
      <c r="C104" s="25">
        <f t="shared" si="1"/>
        <v>1.0926851851851844</v>
      </c>
      <c r="D104" s="24" t="s">
        <v>121</v>
      </c>
      <c r="E104" s="1">
        <v>90</v>
      </c>
      <c r="F104" s="1">
        <v>70</v>
      </c>
      <c r="G104" s="1">
        <v>8</v>
      </c>
      <c r="I104" s="24">
        <v>101326</v>
      </c>
      <c r="J104" s="32" t="s">
        <v>348</v>
      </c>
      <c r="K104" s="24" t="s">
        <v>349</v>
      </c>
      <c r="L104" s="24">
        <v>73</v>
      </c>
      <c r="M104" s="1">
        <v>1.1000000000000001</v>
      </c>
      <c r="N104" s="1">
        <v>289.82</v>
      </c>
      <c r="O104" s="1">
        <v>13</v>
      </c>
      <c r="P104" s="1">
        <v>12.9</v>
      </c>
      <c r="Q104" s="1">
        <v>99</v>
      </c>
      <c r="R104" s="1">
        <v>4.72</v>
      </c>
      <c r="S104" s="1">
        <v>289.87</v>
      </c>
      <c r="T104" s="1">
        <v>1018.97</v>
      </c>
      <c r="V104" s="1">
        <v>33.509430000000002</v>
      </c>
      <c r="W104" s="1">
        <v>0.47799999999999998</v>
      </c>
      <c r="X104" s="1">
        <v>-121.08</v>
      </c>
      <c r="Y104" s="1">
        <v>-6</v>
      </c>
      <c r="Z104" s="1">
        <v>-6</v>
      </c>
      <c r="AA104" s="1">
        <v>10.769259999999999</v>
      </c>
      <c r="AB104" s="1">
        <v>7</v>
      </c>
      <c r="AC104" s="1">
        <v>0</v>
      </c>
    </row>
    <row r="105" spans="1:31">
      <c r="A105" s="30">
        <v>43134</v>
      </c>
      <c r="B105" s="49">
        <v>0.42831018518518515</v>
      </c>
      <c r="C105" s="25">
        <f t="shared" si="1"/>
        <v>1.0949768518518512</v>
      </c>
      <c r="D105" s="24" t="s">
        <v>76</v>
      </c>
      <c r="E105" s="1">
        <v>90</v>
      </c>
      <c r="F105" s="1">
        <v>70</v>
      </c>
      <c r="G105" s="1">
        <v>9</v>
      </c>
      <c r="I105" s="24">
        <v>101645</v>
      </c>
      <c r="J105" s="32" t="s">
        <v>350</v>
      </c>
      <c r="K105" s="24" t="s">
        <v>351</v>
      </c>
      <c r="L105" s="24">
        <v>87</v>
      </c>
      <c r="M105" s="1">
        <v>0.4</v>
      </c>
      <c r="N105" s="1">
        <v>291.48</v>
      </c>
      <c r="O105" s="1">
        <v>13.1</v>
      </c>
      <c r="P105" s="1">
        <v>13</v>
      </c>
      <c r="Q105" s="1">
        <v>99</v>
      </c>
      <c r="R105" s="1">
        <v>4.3899999999999997</v>
      </c>
      <c r="S105" s="1">
        <v>276.36</v>
      </c>
      <c r="T105" s="1">
        <v>1018.99</v>
      </c>
      <c r="V105" s="1">
        <v>33.511850000000003</v>
      </c>
      <c r="W105" s="1">
        <v>0.48</v>
      </c>
      <c r="X105" s="1">
        <v>-121.08</v>
      </c>
      <c r="Y105" s="1">
        <v>-6</v>
      </c>
      <c r="Z105" s="1">
        <v>-6</v>
      </c>
      <c r="AA105" s="1">
        <v>11.090960000000001</v>
      </c>
      <c r="AB105" s="1">
        <v>7</v>
      </c>
      <c r="AC105" s="1">
        <v>3</v>
      </c>
    </row>
    <row r="106" spans="1:31">
      <c r="A106" s="30">
        <v>43134</v>
      </c>
      <c r="B106" s="49">
        <v>0.42997685185185186</v>
      </c>
      <c r="C106" s="25">
        <f t="shared" si="1"/>
        <v>1.0966435185185177</v>
      </c>
      <c r="D106" s="24" t="s">
        <v>80</v>
      </c>
      <c r="E106" s="1">
        <v>90</v>
      </c>
      <c r="F106" s="1">
        <v>70</v>
      </c>
      <c r="G106" s="1">
        <v>9</v>
      </c>
      <c r="I106" s="24">
        <v>101908</v>
      </c>
      <c r="J106" s="32" t="s">
        <v>352</v>
      </c>
      <c r="K106" s="24" t="s">
        <v>353</v>
      </c>
      <c r="L106" s="24">
        <v>210</v>
      </c>
      <c r="M106" s="1">
        <v>1.7</v>
      </c>
      <c r="N106" s="1">
        <v>291.29000000000002</v>
      </c>
      <c r="O106" s="1">
        <v>13.1</v>
      </c>
      <c r="P106" s="1">
        <v>13</v>
      </c>
      <c r="Q106" s="1">
        <v>99</v>
      </c>
      <c r="R106" s="1">
        <v>2.65</v>
      </c>
      <c r="S106" s="1">
        <v>327.49</v>
      </c>
      <c r="T106" s="1">
        <v>1018.86</v>
      </c>
      <c r="V106" s="1">
        <v>33.512520000000002</v>
      </c>
      <c r="W106" s="1">
        <v>0.48199999999999998</v>
      </c>
      <c r="X106" s="1">
        <v>-121.08</v>
      </c>
      <c r="Y106" s="1">
        <v>-6</v>
      </c>
      <c r="Z106" s="1">
        <v>-6</v>
      </c>
      <c r="AA106" s="1">
        <v>10.90713</v>
      </c>
      <c r="AB106" s="1">
        <v>7</v>
      </c>
      <c r="AC106" s="1">
        <v>0</v>
      </c>
    </row>
    <row r="107" spans="1:31">
      <c r="A107" s="30">
        <v>43134</v>
      </c>
      <c r="B107" s="49">
        <v>0.43386574074074075</v>
      </c>
      <c r="C107" s="25">
        <f t="shared" si="1"/>
        <v>1.1005324074074068</v>
      </c>
      <c r="D107" s="24" t="s">
        <v>84</v>
      </c>
      <c r="E107" s="1">
        <v>90</v>
      </c>
      <c r="F107" s="1">
        <v>70</v>
      </c>
      <c r="G107" s="1">
        <v>9</v>
      </c>
      <c r="I107" s="24">
        <v>102444</v>
      </c>
      <c r="J107" s="32" t="s">
        <v>354</v>
      </c>
      <c r="K107" s="24" t="s">
        <v>355</v>
      </c>
      <c r="L107" s="24">
        <v>251</v>
      </c>
      <c r="M107" s="1">
        <v>1.7</v>
      </c>
      <c r="N107" s="1">
        <v>283.58</v>
      </c>
      <c r="O107" s="1">
        <v>13.2</v>
      </c>
      <c r="P107" s="1">
        <v>13.1</v>
      </c>
      <c r="Q107" s="1">
        <v>99</v>
      </c>
      <c r="R107" s="1">
        <v>6.25</v>
      </c>
      <c r="S107" s="1">
        <v>336.66</v>
      </c>
      <c r="T107" s="1">
        <v>1018.92</v>
      </c>
      <c r="V107" s="1">
        <v>33.51108</v>
      </c>
      <c r="W107" s="1">
        <v>0.47899999999999998</v>
      </c>
      <c r="X107" s="1">
        <v>-121.08</v>
      </c>
      <c r="Y107" s="1">
        <v>60.06</v>
      </c>
      <c r="Z107" s="1">
        <v>-6</v>
      </c>
      <c r="AA107" s="1">
        <v>18.3062</v>
      </c>
      <c r="AB107" s="1">
        <v>7</v>
      </c>
      <c r="AC107" s="1">
        <v>19</v>
      </c>
    </row>
    <row r="108" spans="1:31">
      <c r="A108" s="30">
        <v>43134</v>
      </c>
      <c r="B108" s="49">
        <v>0.44437499999999996</v>
      </c>
      <c r="C108" s="25">
        <f t="shared" si="1"/>
        <v>1.111041666666666</v>
      </c>
      <c r="D108" s="24" t="s">
        <v>88</v>
      </c>
      <c r="E108" s="1">
        <v>90</v>
      </c>
      <c r="F108" s="1">
        <v>70</v>
      </c>
      <c r="G108" s="1">
        <v>9</v>
      </c>
      <c r="I108" s="24">
        <v>103953</v>
      </c>
      <c r="J108" s="32" t="s">
        <v>356</v>
      </c>
      <c r="K108" s="24" t="s">
        <v>357</v>
      </c>
      <c r="L108" s="24">
        <v>243</v>
      </c>
      <c r="M108" s="1">
        <v>1.1000000000000001</v>
      </c>
      <c r="N108" s="1">
        <v>284.02</v>
      </c>
      <c r="O108" s="1">
        <v>13.1</v>
      </c>
      <c r="P108" s="1">
        <v>13</v>
      </c>
      <c r="Q108" s="1">
        <v>99</v>
      </c>
      <c r="R108" s="1">
        <v>4.9800000000000004</v>
      </c>
      <c r="S108" s="1">
        <v>279.17</v>
      </c>
      <c r="T108" s="1">
        <v>1018.86</v>
      </c>
      <c r="V108" s="1">
        <v>33.516080000000002</v>
      </c>
      <c r="W108" s="1">
        <v>0.47899999999999998</v>
      </c>
      <c r="X108" s="1">
        <v>-121.08</v>
      </c>
      <c r="Y108" s="1">
        <v>-6</v>
      </c>
      <c r="Z108" s="1">
        <v>220.73</v>
      </c>
      <c r="AA108" s="1">
        <v>15.83985</v>
      </c>
      <c r="AB108" s="1">
        <v>7</v>
      </c>
      <c r="AC108" s="1">
        <v>10</v>
      </c>
    </row>
    <row r="109" spans="1:31">
      <c r="A109" s="30">
        <v>43134</v>
      </c>
      <c r="B109" s="49">
        <v>0.44711805555555556</v>
      </c>
      <c r="C109" s="25">
        <f t="shared" si="1"/>
        <v>1.1137847222222215</v>
      </c>
      <c r="D109" s="24" t="s">
        <v>92</v>
      </c>
      <c r="E109" s="1">
        <v>90</v>
      </c>
      <c r="F109" s="1">
        <v>70</v>
      </c>
      <c r="G109" s="1">
        <v>9</v>
      </c>
      <c r="I109" s="24">
        <v>104350</v>
      </c>
      <c r="J109" s="32" t="s">
        <v>358</v>
      </c>
      <c r="K109" s="24" t="s">
        <v>359</v>
      </c>
      <c r="L109" s="24">
        <v>260</v>
      </c>
      <c r="M109" s="1">
        <v>1.6</v>
      </c>
      <c r="N109" s="1">
        <v>284.73</v>
      </c>
      <c r="O109" s="1">
        <v>13.2</v>
      </c>
      <c r="P109" s="1">
        <v>13.1</v>
      </c>
      <c r="Q109" s="1">
        <v>99</v>
      </c>
      <c r="R109" s="1">
        <v>3.5</v>
      </c>
      <c r="S109" s="1">
        <v>260.51</v>
      </c>
      <c r="T109" s="1">
        <v>1018.92</v>
      </c>
      <c r="V109" s="1">
        <v>33.516539999999999</v>
      </c>
      <c r="W109" s="1">
        <v>0.48199999999999998</v>
      </c>
      <c r="X109" s="1">
        <v>-121.08</v>
      </c>
      <c r="Y109" s="1">
        <v>-6</v>
      </c>
      <c r="Z109" s="1">
        <v>-6</v>
      </c>
      <c r="AA109" s="1">
        <v>21.00235</v>
      </c>
      <c r="AB109" s="1">
        <v>7</v>
      </c>
      <c r="AC109" s="1">
        <v>5</v>
      </c>
    </row>
    <row r="110" spans="1:31">
      <c r="A110" s="30">
        <v>43134</v>
      </c>
      <c r="B110" s="49">
        <v>0.46203703703703702</v>
      </c>
      <c r="C110" s="25">
        <f t="shared" si="1"/>
        <v>1.1287037037037031</v>
      </c>
      <c r="D110" s="24" t="s">
        <v>96</v>
      </c>
      <c r="E110" s="1">
        <v>90</v>
      </c>
      <c r="F110" s="1">
        <v>70</v>
      </c>
      <c r="G110" s="1">
        <v>9</v>
      </c>
      <c r="I110" s="24">
        <v>110519</v>
      </c>
      <c r="J110" s="32" t="s">
        <v>360</v>
      </c>
      <c r="K110" s="24" t="s">
        <v>361</v>
      </c>
      <c r="L110" s="24">
        <v>241</v>
      </c>
      <c r="M110" s="1">
        <v>1.6</v>
      </c>
      <c r="N110" s="1">
        <v>281.54000000000002</v>
      </c>
      <c r="O110" s="1">
        <v>13.2</v>
      </c>
      <c r="P110" s="1">
        <v>13.1</v>
      </c>
      <c r="Q110" s="1">
        <v>99</v>
      </c>
      <c r="R110" s="1">
        <v>3.03</v>
      </c>
      <c r="S110" s="1">
        <v>295.36</v>
      </c>
      <c r="T110" s="1">
        <v>1019.04</v>
      </c>
      <c r="V110" s="1">
        <v>33.510089999999998</v>
      </c>
      <c r="W110" s="1">
        <v>0.47899999999999998</v>
      </c>
      <c r="X110" s="1">
        <v>-121.08</v>
      </c>
      <c r="Y110" s="1">
        <v>-6</v>
      </c>
      <c r="Z110" s="1">
        <v>-6</v>
      </c>
      <c r="AA110" s="1">
        <v>18.643219999999999</v>
      </c>
      <c r="AB110" s="1">
        <v>7</v>
      </c>
      <c r="AC110" s="1">
        <v>0</v>
      </c>
    </row>
    <row r="111" spans="1:31">
      <c r="A111" s="30">
        <v>43134</v>
      </c>
      <c r="B111" s="49">
        <v>0.6008796296296296</v>
      </c>
      <c r="C111" s="25">
        <f t="shared" si="1"/>
        <v>1.2675462962962956</v>
      </c>
      <c r="D111" s="24" t="s">
        <v>56</v>
      </c>
      <c r="E111" s="1">
        <v>90</v>
      </c>
      <c r="F111" s="1">
        <v>80</v>
      </c>
      <c r="G111" s="1">
        <v>10</v>
      </c>
      <c r="I111" s="24">
        <v>142514</v>
      </c>
      <c r="J111" s="32" t="s">
        <v>362</v>
      </c>
      <c r="K111" s="24" t="s">
        <v>363</v>
      </c>
      <c r="L111" s="24">
        <v>306</v>
      </c>
      <c r="M111" s="1">
        <v>0.5</v>
      </c>
      <c r="N111" s="1">
        <v>287.44</v>
      </c>
      <c r="O111" s="1">
        <v>13</v>
      </c>
      <c r="P111" s="1">
        <v>12</v>
      </c>
      <c r="Q111" s="1">
        <v>89</v>
      </c>
      <c r="R111" s="1">
        <v>1</v>
      </c>
      <c r="S111" s="1">
        <v>311.82</v>
      </c>
      <c r="T111" s="1">
        <v>1019.76</v>
      </c>
      <c r="V111" s="1">
        <v>33.595770000000002</v>
      </c>
      <c r="W111" s="1">
        <v>0.46100000000000002</v>
      </c>
      <c r="X111" s="1">
        <v>-121.08</v>
      </c>
      <c r="Y111" s="1">
        <v>-6</v>
      </c>
      <c r="Z111" s="1">
        <v>-6</v>
      </c>
      <c r="AA111" s="1">
        <v>2.3897599999999999</v>
      </c>
      <c r="AB111" s="1">
        <v>7</v>
      </c>
      <c r="AC111" s="1">
        <v>8</v>
      </c>
    </row>
    <row r="112" spans="1:31">
      <c r="A112" s="30">
        <v>43134</v>
      </c>
      <c r="B112" s="49">
        <v>0.61206018518518512</v>
      </c>
      <c r="C112" s="25">
        <f t="shared" si="1"/>
        <v>1.2787268518518511</v>
      </c>
      <c r="D112" s="24" t="s">
        <v>60</v>
      </c>
      <c r="E112" s="1">
        <v>90</v>
      </c>
      <c r="F112" s="1">
        <v>80</v>
      </c>
      <c r="G112" s="1">
        <v>10</v>
      </c>
      <c r="I112" s="24">
        <v>144120</v>
      </c>
      <c r="J112" s="32" t="s">
        <v>364</v>
      </c>
      <c r="K112" s="24" t="s">
        <v>365</v>
      </c>
      <c r="L112" s="24">
        <v>318</v>
      </c>
      <c r="M112" s="1">
        <v>0.9</v>
      </c>
      <c r="N112" s="1">
        <v>294.95</v>
      </c>
      <c r="O112" s="1">
        <v>13</v>
      </c>
      <c r="P112" s="1">
        <v>12</v>
      </c>
      <c r="Q112" s="1">
        <v>89</v>
      </c>
      <c r="R112" s="1">
        <v>1.31</v>
      </c>
      <c r="S112" s="1">
        <v>35.36</v>
      </c>
      <c r="T112" s="1">
        <v>1019.78</v>
      </c>
      <c r="V112" s="1">
        <v>33.605310000000003</v>
      </c>
      <c r="W112" s="1">
        <v>0.45900000000000002</v>
      </c>
      <c r="X112" s="1">
        <v>-121.08</v>
      </c>
      <c r="Y112" s="1">
        <v>-6</v>
      </c>
      <c r="Z112" s="1">
        <v>-6</v>
      </c>
      <c r="AA112" s="1">
        <v>12.04073</v>
      </c>
      <c r="AB112" s="1">
        <v>559</v>
      </c>
      <c r="AC112" s="1">
        <v>8</v>
      </c>
    </row>
    <row r="113" spans="1:29">
      <c r="A113" s="30">
        <v>43134</v>
      </c>
      <c r="B113" s="49">
        <v>0.64430555555555558</v>
      </c>
      <c r="C113" s="25">
        <f t="shared" si="1"/>
        <v>1.3109722222222215</v>
      </c>
      <c r="D113" s="24" t="s">
        <v>64</v>
      </c>
      <c r="E113" s="1">
        <v>90</v>
      </c>
      <c r="F113" s="1">
        <v>80</v>
      </c>
      <c r="G113" s="1">
        <v>10</v>
      </c>
      <c r="I113" s="24">
        <v>152746</v>
      </c>
      <c r="J113" s="32" t="s">
        <v>366</v>
      </c>
      <c r="K113" s="24" t="s">
        <v>367</v>
      </c>
      <c r="L113" s="24">
        <v>276</v>
      </c>
      <c r="M113" s="1">
        <v>0.8</v>
      </c>
      <c r="N113" s="1">
        <v>292.76</v>
      </c>
      <c r="O113" s="1">
        <v>13.2</v>
      </c>
      <c r="P113" s="1">
        <v>12.1</v>
      </c>
      <c r="Q113" s="1">
        <v>88</v>
      </c>
      <c r="R113" s="1">
        <v>2.2400000000000002</v>
      </c>
      <c r="S113" s="1">
        <v>328.59</v>
      </c>
      <c r="T113" s="1">
        <v>1020.52</v>
      </c>
      <c r="V113" s="1">
        <v>33.605429999999998</v>
      </c>
      <c r="W113" s="1">
        <v>0.45800000000000002</v>
      </c>
      <c r="X113" s="1">
        <v>-121.08</v>
      </c>
      <c r="Y113" s="1">
        <v>-6</v>
      </c>
      <c r="Z113" s="1">
        <v>-6</v>
      </c>
      <c r="AA113" s="1">
        <v>6.1582400000000002</v>
      </c>
      <c r="AB113" s="1">
        <v>7</v>
      </c>
      <c r="AC113" s="1">
        <v>8</v>
      </c>
    </row>
    <row r="114" spans="1:29">
      <c r="A114" s="30">
        <v>43134</v>
      </c>
      <c r="B114" s="49">
        <v>0.64583333333333337</v>
      </c>
      <c r="C114" s="25">
        <f t="shared" si="1"/>
        <v>1.3124999999999993</v>
      </c>
      <c r="D114" s="24" t="s">
        <v>68</v>
      </c>
      <c r="E114" s="1">
        <v>90</v>
      </c>
      <c r="F114" s="1">
        <v>80</v>
      </c>
      <c r="G114" s="1">
        <v>4</v>
      </c>
      <c r="J114" s="32"/>
      <c r="K114" s="24"/>
      <c r="L114" s="24"/>
      <c r="M114" s="1"/>
      <c r="N114" s="1"/>
    </row>
    <row r="115" spans="1:29">
      <c r="A115" s="30">
        <v>43134</v>
      </c>
      <c r="B115" s="49">
        <v>0.64853009259259264</v>
      </c>
      <c r="C115" s="25">
        <f t="shared" si="1"/>
        <v>1.3151967592592586</v>
      </c>
      <c r="D115" s="24" t="s">
        <v>72</v>
      </c>
      <c r="E115" s="1">
        <v>90</v>
      </c>
      <c r="F115" s="1">
        <v>80</v>
      </c>
      <c r="G115" s="1">
        <v>4</v>
      </c>
      <c r="I115" s="24">
        <v>153351</v>
      </c>
      <c r="J115" s="32" t="s">
        <v>368</v>
      </c>
      <c r="K115" s="24" t="s">
        <v>369</v>
      </c>
      <c r="L115" s="24">
        <v>256</v>
      </c>
      <c r="M115" s="1">
        <v>0.8</v>
      </c>
      <c r="N115" s="1">
        <v>289.72000000000003</v>
      </c>
      <c r="O115" s="1">
        <v>13.1</v>
      </c>
      <c r="P115" s="1">
        <v>11.9</v>
      </c>
      <c r="Q115" s="1">
        <v>88</v>
      </c>
      <c r="R115" s="1">
        <v>2.62</v>
      </c>
      <c r="S115" s="1">
        <v>292.27999999999997</v>
      </c>
      <c r="T115" s="1">
        <v>1020.51</v>
      </c>
      <c r="V115" s="1">
        <v>33.605420000000002</v>
      </c>
      <c r="W115" s="1">
        <v>0.46300000000000002</v>
      </c>
      <c r="X115" s="1">
        <v>-121.08</v>
      </c>
      <c r="Y115" s="1">
        <v>-6</v>
      </c>
      <c r="Z115" s="1">
        <v>-6</v>
      </c>
      <c r="AA115" s="1">
        <v>2.6348699999999998</v>
      </c>
      <c r="AB115" s="1">
        <v>7</v>
      </c>
      <c r="AC115" s="1">
        <v>0</v>
      </c>
    </row>
    <row r="116" spans="1:29">
      <c r="A116" s="30">
        <v>43134</v>
      </c>
      <c r="B116" s="49">
        <v>0.6505671296296297</v>
      </c>
      <c r="C116" s="25">
        <f t="shared" si="1"/>
        <v>1.3172337962962957</v>
      </c>
      <c r="D116" s="24" t="s">
        <v>117</v>
      </c>
      <c r="E116" s="1">
        <v>90</v>
      </c>
      <c r="F116" s="1">
        <v>80</v>
      </c>
      <c r="G116" s="1">
        <v>9</v>
      </c>
      <c r="I116" s="24">
        <v>153647</v>
      </c>
      <c r="J116" s="32" t="s">
        <v>370</v>
      </c>
      <c r="K116" s="24" t="s">
        <v>371</v>
      </c>
      <c r="L116" s="24">
        <v>229</v>
      </c>
      <c r="M116" s="1">
        <v>0.5</v>
      </c>
      <c r="N116" s="1">
        <v>303.70999999999998</v>
      </c>
      <c r="O116" s="1">
        <v>13.1</v>
      </c>
      <c r="P116" s="1">
        <v>11.9</v>
      </c>
      <c r="Q116" s="1">
        <v>88</v>
      </c>
      <c r="R116" s="1">
        <v>2.48</v>
      </c>
      <c r="S116" s="1">
        <v>282.91000000000003</v>
      </c>
      <c r="T116" s="1">
        <v>1020.53</v>
      </c>
      <c r="V116" s="1">
        <v>33.606400000000001</v>
      </c>
      <c r="W116" s="1">
        <v>0.46</v>
      </c>
      <c r="X116" s="1">
        <v>-121.08</v>
      </c>
      <c r="Y116" s="1">
        <v>-6</v>
      </c>
      <c r="Z116" s="1">
        <v>-6</v>
      </c>
      <c r="AA116" s="1">
        <v>2.6042299999999998</v>
      </c>
      <c r="AB116" s="1">
        <v>7</v>
      </c>
      <c r="AC116" s="1">
        <v>4</v>
      </c>
    </row>
    <row r="117" spans="1:29">
      <c r="A117" s="30">
        <v>43134</v>
      </c>
      <c r="B117" s="49">
        <v>0.6580555555555555</v>
      </c>
      <c r="C117" s="25">
        <f t="shared" si="1"/>
        <v>1.3247222222222215</v>
      </c>
      <c r="D117" s="24" t="s">
        <v>121</v>
      </c>
      <c r="E117" s="1">
        <v>90</v>
      </c>
      <c r="F117" s="1">
        <v>80</v>
      </c>
      <c r="G117" s="1">
        <v>9</v>
      </c>
      <c r="I117" s="24">
        <v>154735</v>
      </c>
      <c r="J117" s="32" t="s">
        <v>372</v>
      </c>
      <c r="K117" s="24" t="s">
        <v>373</v>
      </c>
      <c r="L117" s="24">
        <v>313</v>
      </c>
      <c r="M117" s="1">
        <v>1.3</v>
      </c>
      <c r="N117" s="1">
        <v>306.49</v>
      </c>
      <c r="O117" s="1">
        <v>13.1</v>
      </c>
      <c r="P117" s="1">
        <v>12</v>
      </c>
      <c r="Q117" s="1">
        <v>88</v>
      </c>
      <c r="R117" s="1">
        <v>4.2300000000000004</v>
      </c>
      <c r="S117" s="1">
        <v>327</v>
      </c>
      <c r="T117" s="1">
        <v>1020.53</v>
      </c>
      <c r="V117" s="1">
        <v>33.608530000000002</v>
      </c>
      <c r="W117" s="1">
        <v>0.46200000000000002</v>
      </c>
      <c r="X117" s="1">
        <v>-121.08</v>
      </c>
      <c r="Y117" s="1">
        <v>-6</v>
      </c>
      <c r="Z117" s="1">
        <v>-6</v>
      </c>
      <c r="AA117" s="1">
        <v>19.240659999999998</v>
      </c>
      <c r="AB117" s="1">
        <v>7</v>
      </c>
      <c r="AC117" s="1">
        <v>0</v>
      </c>
    </row>
    <row r="118" spans="1:29">
      <c r="A118" s="30">
        <v>43134</v>
      </c>
      <c r="B118" s="49">
        <v>0.66076388888888882</v>
      </c>
      <c r="C118" s="25">
        <f t="shared" si="1"/>
        <v>1.3274305555555548</v>
      </c>
      <c r="D118" s="24" t="s">
        <v>84</v>
      </c>
      <c r="E118" s="1">
        <v>90</v>
      </c>
      <c r="F118" s="1">
        <v>80</v>
      </c>
      <c r="G118" s="1">
        <v>10</v>
      </c>
      <c r="I118" s="24">
        <v>155129</v>
      </c>
      <c r="J118" s="32" t="s">
        <v>374</v>
      </c>
      <c r="K118" s="24" t="s">
        <v>375</v>
      </c>
      <c r="L118" s="24">
        <v>304</v>
      </c>
      <c r="M118" s="1">
        <v>1.9</v>
      </c>
      <c r="N118" s="1">
        <v>299.64999999999998</v>
      </c>
      <c r="O118" s="1">
        <v>13.1</v>
      </c>
      <c r="P118" s="1">
        <v>11.9</v>
      </c>
      <c r="Q118" s="1">
        <v>88</v>
      </c>
      <c r="R118" s="1">
        <v>2.42</v>
      </c>
      <c r="S118" s="1">
        <v>64.16</v>
      </c>
      <c r="T118" s="1">
        <v>1020.56</v>
      </c>
      <c r="V118" s="1">
        <v>33.609949999999998</v>
      </c>
      <c r="W118" s="1">
        <v>0.46100000000000002</v>
      </c>
      <c r="X118" s="1">
        <v>-121.08</v>
      </c>
      <c r="Y118" s="1">
        <v>223.86</v>
      </c>
      <c r="Z118" s="1">
        <v>213.3</v>
      </c>
      <c r="AA118" s="1">
        <v>21.400639999999999</v>
      </c>
      <c r="AB118" s="1">
        <v>7</v>
      </c>
      <c r="AC118" s="1">
        <v>10</v>
      </c>
    </row>
    <row r="119" spans="1:29">
      <c r="A119" s="30">
        <v>43134</v>
      </c>
      <c r="B119" s="49">
        <v>0.67163194444444452</v>
      </c>
      <c r="C119" s="25">
        <f t="shared" si="1"/>
        <v>1.3382986111111106</v>
      </c>
      <c r="D119" s="24" t="s">
        <v>88</v>
      </c>
      <c r="E119" s="1">
        <v>90</v>
      </c>
      <c r="F119" s="1">
        <v>80</v>
      </c>
      <c r="G119" s="1">
        <v>10</v>
      </c>
      <c r="I119" s="24">
        <v>160707</v>
      </c>
      <c r="J119" s="32" t="s">
        <v>376</v>
      </c>
      <c r="K119" s="24" t="s">
        <v>377</v>
      </c>
      <c r="L119" s="24">
        <v>305</v>
      </c>
      <c r="M119" s="1">
        <v>2.5</v>
      </c>
      <c r="N119" s="1">
        <v>299.93</v>
      </c>
      <c r="O119" s="1">
        <v>13</v>
      </c>
      <c r="P119" s="1">
        <v>11.9</v>
      </c>
      <c r="Q119" s="1">
        <v>88</v>
      </c>
      <c r="R119" s="1">
        <v>1.93</v>
      </c>
      <c r="S119" s="1">
        <v>253.84</v>
      </c>
      <c r="T119" s="1">
        <v>1020.49</v>
      </c>
      <c r="V119" s="1">
        <v>33.60962</v>
      </c>
      <c r="W119" s="1">
        <v>0.45800000000000002</v>
      </c>
      <c r="X119" s="1">
        <v>-121.08</v>
      </c>
      <c r="Y119" s="1">
        <v>303.67</v>
      </c>
      <c r="Z119" s="1">
        <v>218.42</v>
      </c>
      <c r="AA119" s="1">
        <v>18.137699999999999</v>
      </c>
      <c r="AB119" s="1">
        <v>7</v>
      </c>
      <c r="AC119" s="1">
        <v>8</v>
      </c>
    </row>
    <row r="120" spans="1:29">
      <c r="A120" s="30">
        <v>43134</v>
      </c>
      <c r="B120" s="49">
        <v>0.6734606481481481</v>
      </c>
      <c r="C120" s="25">
        <f t="shared" si="1"/>
        <v>1.3401273148148141</v>
      </c>
      <c r="D120" s="24" t="s">
        <v>92</v>
      </c>
      <c r="E120" s="1">
        <v>90</v>
      </c>
      <c r="F120" s="1">
        <v>80</v>
      </c>
      <c r="G120" s="1">
        <v>10</v>
      </c>
      <c r="I120" s="24">
        <v>160945</v>
      </c>
      <c r="J120" s="32" t="s">
        <v>378</v>
      </c>
      <c r="K120" s="24" t="s">
        <v>379</v>
      </c>
      <c r="L120" s="24">
        <v>300</v>
      </c>
      <c r="M120" s="1">
        <v>1.4</v>
      </c>
      <c r="N120" s="1">
        <v>299.12</v>
      </c>
      <c r="O120" s="1">
        <v>13.2</v>
      </c>
      <c r="P120" s="1">
        <v>12</v>
      </c>
      <c r="Q120" s="1">
        <v>87</v>
      </c>
      <c r="R120" s="1">
        <v>3.14</v>
      </c>
      <c r="S120" s="1">
        <v>259.33</v>
      </c>
      <c r="T120" s="1">
        <v>1020.63</v>
      </c>
      <c r="V120" s="1">
        <v>33.609290000000001</v>
      </c>
      <c r="W120" s="1">
        <v>0.45700000000000002</v>
      </c>
      <c r="X120" s="1">
        <v>-121.08</v>
      </c>
      <c r="Y120" s="1">
        <v>289.25</v>
      </c>
      <c r="Z120" s="1">
        <v>-6</v>
      </c>
      <c r="AA120" s="1">
        <v>30.40822</v>
      </c>
      <c r="AB120" s="1">
        <v>7</v>
      </c>
      <c r="AC120" s="1">
        <v>0</v>
      </c>
    </row>
    <row r="121" spans="1:29">
      <c r="A121" s="30">
        <v>43134</v>
      </c>
      <c r="B121" s="49">
        <v>0.68881944444444443</v>
      </c>
      <c r="C121" s="25">
        <f t="shared" si="1"/>
        <v>1.3554861111111105</v>
      </c>
      <c r="D121" s="24" t="s">
        <v>96</v>
      </c>
      <c r="E121" s="1">
        <v>90</v>
      </c>
      <c r="F121" s="1">
        <v>80</v>
      </c>
      <c r="G121" s="1">
        <v>10</v>
      </c>
      <c r="I121" s="24">
        <v>163152</v>
      </c>
      <c r="J121" s="32" t="s">
        <v>380</v>
      </c>
      <c r="K121" s="24" t="s">
        <v>381</v>
      </c>
      <c r="L121" s="24">
        <v>318</v>
      </c>
      <c r="M121" s="1">
        <v>1.7</v>
      </c>
      <c r="N121" s="1">
        <v>300.29000000000002</v>
      </c>
      <c r="O121" s="1">
        <v>13.7</v>
      </c>
      <c r="P121" s="1">
        <v>12.2</v>
      </c>
      <c r="Q121" s="1">
        <v>83</v>
      </c>
      <c r="R121" s="1">
        <v>3.1</v>
      </c>
      <c r="S121" s="1">
        <v>207.31</v>
      </c>
      <c r="T121" s="1">
        <v>1020.58</v>
      </c>
      <c r="V121" s="1">
        <v>33.609279999999998</v>
      </c>
      <c r="W121" s="1">
        <v>0.45600000000000002</v>
      </c>
      <c r="X121" s="1">
        <v>-121.08</v>
      </c>
      <c r="Y121" s="1">
        <v>309.08</v>
      </c>
      <c r="Z121" s="1">
        <v>220.57</v>
      </c>
      <c r="AA121" s="1">
        <v>8.9156600000000008</v>
      </c>
      <c r="AB121" s="1">
        <v>7</v>
      </c>
      <c r="AC121" s="1">
        <v>5</v>
      </c>
    </row>
    <row r="122" spans="1:29">
      <c r="A122" s="30">
        <v>43134</v>
      </c>
      <c r="B122" s="49">
        <v>0.69597222222222221</v>
      </c>
      <c r="C122" s="25">
        <f t="shared" si="1"/>
        <v>1.3626388888888883</v>
      </c>
      <c r="D122" s="24" t="s">
        <v>100</v>
      </c>
      <c r="E122" s="1">
        <v>90</v>
      </c>
      <c r="F122" s="1">
        <v>80</v>
      </c>
      <c r="I122" s="24">
        <v>164210</v>
      </c>
      <c r="J122" s="32" t="s">
        <v>382</v>
      </c>
      <c r="K122" s="24" t="s">
        <v>383</v>
      </c>
      <c r="L122" s="24">
        <v>238</v>
      </c>
      <c r="M122" s="1">
        <v>5.2</v>
      </c>
      <c r="N122" s="1">
        <v>222.93</v>
      </c>
      <c r="O122" s="1">
        <v>13.6</v>
      </c>
      <c r="P122" s="1">
        <v>12.3</v>
      </c>
      <c r="Q122" s="1">
        <v>86</v>
      </c>
      <c r="R122" s="1">
        <v>4.0999999999999996</v>
      </c>
      <c r="S122" s="1">
        <v>238.77</v>
      </c>
      <c r="T122" s="1">
        <v>1020.61</v>
      </c>
      <c r="V122" s="1">
        <v>33.6081</v>
      </c>
      <c r="W122" s="1">
        <v>0.45900000000000002</v>
      </c>
      <c r="X122" s="1">
        <v>-121.08</v>
      </c>
      <c r="Y122" s="1">
        <v>368.26</v>
      </c>
      <c r="Z122" s="1">
        <v>227.14</v>
      </c>
      <c r="AA122" s="1">
        <v>42.694049999999997</v>
      </c>
      <c r="AB122" s="1">
        <v>0</v>
      </c>
      <c r="AC122" s="1">
        <v>7</v>
      </c>
    </row>
    <row r="123" spans="1:29">
      <c r="A123" s="30">
        <v>43134</v>
      </c>
      <c r="B123" s="49">
        <v>0.8291087962962963</v>
      </c>
      <c r="C123" s="25">
        <f t="shared" si="1"/>
        <v>1.4957754629629623</v>
      </c>
      <c r="D123" s="24" t="s">
        <v>104</v>
      </c>
      <c r="E123" s="1">
        <v>90</v>
      </c>
      <c r="F123" s="1">
        <v>90</v>
      </c>
      <c r="H123" s="24" t="s">
        <v>639</v>
      </c>
      <c r="I123" s="24">
        <v>195354</v>
      </c>
      <c r="J123" s="32" t="s">
        <v>384</v>
      </c>
      <c r="K123" s="24" t="s">
        <v>385</v>
      </c>
      <c r="L123" s="24">
        <v>245</v>
      </c>
      <c r="M123" s="1">
        <v>12.9</v>
      </c>
      <c r="N123" s="1">
        <v>247.92</v>
      </c>
      <c r="O123" s="1">
        <v>14</v>
      </c>
      <c r="P123" s="1">
        <v>12.3</v>
      </c>
      <c r="Q123" s="1">
        <v>82</v>
      </c>
      <c r="R123" s="1">
        <v>1.43</v>
      </c>
      <c r="S123" s="1">
        <v>346.21</v>
      </c>
      <c r="T123" s="1">
        <v>1020.62</v>
      </c>
      <c r="V123" s="1">
        <v>33.502020000000002</v>
      </c>
      <c r="W123" s="1">
        <v>0.45200000000000001</v>
      </c>
      <c r="X123" s="1">
        <v>-121.08</v>
      </c>
      <c r="Y123" s="1">
        <v>379.24</v>
      </c>
      <c r="Z123" s="1">
        <v>222.76</v>
      </c>
      <c r="AA123" s="1">
        <v>109.01</v>
      </c>
      <c r="AB123" s="1">
        <v>1</v>
      </c>
      <c r="AC123" s="1">
        <v>7</v>
      </c>
    </row>
    <row r="124" spans="1:29">
      <c r="A124" s="30">
        <v>43134</v>
      </c>
      <c r="B124" s="49">
        <v>0.83805555555555555</v>
      </c>
      <c r="C124" s="25">
        <f t="shared" si="1"/>
        <v>1.5047222222222216</v>
      </c>
      <c r="D124" s="24" t="s">
        <v>56</v>
      </c>
      <c r="E124" s="1">
        <v>90</v>
      </c>
      <c r="F124" s="1">
        <v>90</v>
      </c>
      <c r="G124" s="1">
        <v>11</v>
      </c>
      <c r="I124" s="24">
        <v>200647</v>
      </c>
      <c r="J124" s="32" t="s">
        <v>386</v>
      </c>
      <c r="K124" s="24" t="s">
        <v>387</v>
      </c>
      <c r="L124" s="24">
        <v>167</v>
      </c>
      <c r="M124" s="1">
        <v>0.3</v>
      </c>
      <c r="N124" s="1">
        <v>314.51</v>
      </c>
      <c r="O124" s="1">
        <v>14.8</v>
      </c>
      <c r="P124" s="1">
        <v>12.5</v>
      </c>
      <c r="Q124" s="1">
        <v>77</v>
      </c>
      <c r="R124" s="1">
        <v>1.59</v>
      </c>
      <c r="S124" s="1">
        <v>212.83</v>
      </c>
      <c r="T124" s="1">
        <v>1020.22</v>
      </c>
      <c r="V124" s="1">
        <v>33.501440000000002</v>
      </c>
      <c r="W124" s="1">
        <v>0.45900000000000002</v>
      </c>
      <c r="X124" s="1">
        <v>-121.08</v>
      </c>
      <c r="Y124" s="1">
        <v>381.65</v>
      </c>
      <c r="Z124" s="1">
        <v>-6</v>
      </c>
      <c r="AA124" s="1">
        <v>2.3744399999999999</v>
      </c>
      <c r="AB124" s="1">
        <v>1</v>
      </c>
      <c r="AC124" s="1">
        <v>7</v>
      </c>
    </row>
    <row r="125" spans="1:29">
      <c r="A125" s="30">
        <v>43134</v>
      </c>
      <c r="B125" s="49">
        <v>0.84899305555555549</v>
      </c>
      <c r="C125" s="25">
        <f t="shared" si="1"/>
        <v>1.5156597222222215</v>
      </c>
      <c r="D125" s="24" t="s">
        <v>60</v>
      </c>
      <c r="E125" s="1">
        <v>90</v>
      </c>
      <c r="F125" s="1">
        <v>90</v>
      </c>
      <c r="G125" s="1">
        <v>11</v>
      </c>
      <c r="I125" s="24">
        <v>202231</v>
      </c>
      <c r="J125" s="32" t="s">
        <v>388</v>
      </c>
      <c r="K125" s="24" t="s">
        <v>389</v>
      </c>
      <c r="L125" s="24">
        <v>306</v>
      </c>
      <c r="M125" s="1">
        <v>1.7</v>
      </c>
      <c r="N125" s="1">
        <v>321.04000000000002</v>
      </c>
      <c r="O125" s="1">
        <v>15.6</v>
      </c>
      <c r="P125" s="1">
        <v>13</v>
      </c>
      <c r="Q125" s="1">
        <v>74</v>
      </c>
      <c r="R125" s="1">
        <v>1.1499999999999999</v>
      </c>
      <c r="S125" s="1">
        <v>340.61</v>
      </c>
      <c r="T125" s="1">
        <v>1019.87</v>
      </c>
      <c r="V125" s="1">
        <v>33.493549999999999</v>
      </c>
      <c r="W125" s="1">
        <v>0.45800000000000002</v>
      </c>
      <c r="X125" s="1">
        <v>-121.08</v>
      </c>
      <c r="Y125" s="1">
        <v>398.21</v>
      </c>
      <c r="Z125" s="1">
        <v>205.25</v>
      </c>
      <c r="AA125" s="1">
        <v>21.32405</v>
      </c>
      <c r="AB125" s="1">
        <v>560</v>
      </c>
      <c r="AC125" s="1">
        <v>7</v>
      </c>
    </row>
    <row r="126" spans="1:29">
      <c r="A126" s="30">
        <v>43134</v>
      </c>
      <c r="B126" s="49">
        <v>0.87461805555555561</v>
      </c>
      <c r="C126" s="25">
        <f t="shared" si="1"/>
        <v>1.5412847222222217</v>
      </c>
      <c r="D126" s="24" t="s">
        <v>64</v>
      </c>
      <c r="E126" s="1">
        <v>90</v>
      </c>
      <c r="F126" s="1">
        <v>90</v>
      </c>
      <c r="G126" s="1">
        <v>11</v>
      </c>
      <c r="I126" s="24">
        <v>205926</v>
      </c>
      <c r="J126" s="32" t="s">
        <v>390</v>
      </c>
      <c r="K126" s="24" t="s">
        <v>391</v>
      </c>
      <c r="L126" s="24">
        <v>195</v>
      </c>
      <c r="M126" s="1">
        <v>0.6</v>
      </c>
      <c r="N126" s="1">
        <v>324.54000000000002</v>
      </c>
      <c r="O126" s="1">
        <v>15.1</v>
      </c>
      <c r="P126" s="1">
        <v>12.8</v>
      </c>
      <c r="Q126" s="1">
        <v>78</v>
      </c>
      <c r="R126" s="1">
        <v>2.0699999999999998</v>
      </c>
      <c r="S126" s="1">
        <v>319.48</v>
      </c>
      <c r="T126" s="1">
        <v>1019.43</v>
      </c>
      <c r="V126" s="1">
        <v>33.507480000000001</v>
      </c>
      <c r="W126" s="1">
        <v>0.46300000000000002</v>
      </c>
      <c r="X126" s="1">
        <v>-121.08</v>
      </c>
      <c r="Y126" s="1">
        <v>378.38</v>
      </c>
      <c r="Z126" s="1">
        <v>-6</v>
      </c>
      <c r="AA126" s="1">
        <v>33.10436</v>
      </c>
      <c r="AB126" s="1">
        <v>0</v>
      </c>
      <c r="AC126" s="1">
        <v>7</v>
      </c>
    </row>
    <row r="127" spans="1:29">
      <c r="A127" s="30">
        <v>43134</v>
      </c>
      <c r="B127" s="49">
        <v>0.87622685185185178</v>
      </c>
      <c r="C127" s="25">
        <f t="shared" si="1"/>
        <v>1.5428935185185177</v>
      </c>
      <c r="D127" s="24" t="s">
        <v>68</v>
      </c>
      <c r="E127" s="1">
        <v>90</v>
      </c>
      <c r="F127" s="1">
        <v>90</v>
      </c>
      <c r="G127" s="1">
        <v>5</v>
      </c>
      <c r="I127" s="24">
        <v>210144</v>
      </c>
      <c r="J127" s="32" t="s">
        <v>392</v>
      </c>
      <c r="K127" s="24" t="s">
        <v>393</v>
      </c>
      <c r="L127" s="24">
        <v>233</v>
      </c>
      <c r="M127" s="1">
        <v>0.9</v>
      </c>
      <c r="N127" s="1">
        <v>313.58999999999997</v>
      </c>
      <c r="O127" s="1">
        <v>15.2</v>
      </c>
      <c r="P127" s="1">
        <v>12.9</v>
      </c>
      <c r="Q127" s="1">
        <v>77</v>
      </c>
      <c r="R127" s="1">
        <v>0.9</v>
      </c>
      <c r="S127" s="1">
        <v>53</v>
      </c>
      <c r="T127" s="1">
        <v>1019.36</v>
      </c>
      <c r="V127" s="1">
        <v>33.504269999999998</v>
      </c>
      <c r="W127" s="1">
        <v>0.45400000000000001</v>
      </c>
      <c r="X127" s="1">
        <v>-121.08</v>
      </c>
      <c r="Y127" s="1">
        <v>381.03</v>
      </c>
      <c r="Z127" s="1">
        <v>-6</v>
      </c>
      <c r="AA127" s="1">
        <v>2.5889099999999998</v>
      </c>
      <c r="AB127" s="1">
        <v>7</v>
      </c>
      <c r="AC127" s="1">
        <v>12</v>
      </c>
    </row>
    <row r="128" spans="1:29">
      <c r="A128" s="30">
        <v>43134</v>
      </c>
      <c r="B128" s="49">
        <v>0.87906249999999997</v>
      </c>
      <c r="C128" s="25">
        <f t="shared" si="1"/>
        <v>1.5457291666666659</v>
      </c>
      <c r="D128" s="24" t="s">
        <v>72</v>
      </c>
      <c r="E128" s="1">
        <v>90</v>
      </c>
      <c r="F128" s="1">
        <v>90</v>
      </c>
      <c r="G128" s="1">
        <v>5</v>
      </c>
      <c r="I128" s="24">
        <v>210550</v>
      </c>
      <c r="J128" s="32" t="s">
        <v>394</v>
      </c>
      <c r="K128" s="24" t="s">
        <v>395</v>
      </c>
      <c r="L128" s="24">
        <v>197</v>
      </c>
      <c r="M128" s="1">
        <v>0.8</v>
      </c>
      <c r="N128" s="1">
        <v>323.95999999999998</v>
      </c>
      <c r="O128" s="1">
        <v>15.4</v>
      </c>
      <c r="P128" s="1">
        <v>12.9</v>
      </c>
      <c r="Q128" s="1">
        <v>76</v>
      </c>
      <c r="R128" s="1">
        <v>2.79</v>
      </c>
      <c r="S128" s="1">
        <v>294.42</v>
      </c>
      <c r="T128" s="1">
        <v>1019.32</v>
      </c>
      <c r="V128" s="1">
        <v>33.503660000000004</v>
      </c>
      <c r="W128" s="1">
        <v>0.45800000000000002</v>
      </c>
      <c r="X128" s="1">
        <v>-121.08</v>
      </c>
      <c r="Y128" s="1">
        <v>376.97</v>
      </c>
      <c r="Z128" s="1">
        <v>-6</v>
      </c>
      <c r="AA128" s="1">
        <v>2.6042299999999998</v>
      </c>
      <c r="AB128" s="1">
        <v>7</v>
      </c>
      <c r="AC128" s="1">
        <v>0</v>
      </c>
    </row>
    <row r="129" spans="1:29">
      <c r="A129" s="30">
        <v>43134</v>
      </c>
      <c r="B129" s="49">
        <v>0.8806018518518518</v>
      </c>
      <c r="C129" s="25">
        <f t="shared" si="1"/>
        <v>1.5472685185185178</v>
      </c>
      <c r="D129" s="24" t="s">
        <v>117</v>
      </c>
      <c r="E129" s="1">
        <v>90</v>
      </c>
      <c r="F129" s="1">
        <v>90</v>
      </c>
      <c r="G129" s="1">
        <v>10</v>
      </c>
      <c r="I129" s="24">
        <v>210802</v>
      </c>
      <c r="J129" s="32" t="s">
        <v>396</v>
      </c>
      <c r="K129" s="24" t="s">
        <v>397</v>
      </c>
      <c r="L129" s="24">
        <v>244</v>
      </c>
      <c r="M129" s="1">
        <v>1</v>
      </c>
      <c r="N129" s="1">
        <v>312.26</v>
      </c>
      <c r="O129" s="1">
        <v>15.6</v>
      </c>
      <c r="P129" s="1">
        <v>13</v>
      </c>
      <c r="Q129" s="1">
        <v>75</v>
      </c>
      <c r="R129" s="1">
        <v>0.52</v>
      </c>
      <c r="S129" s="1">
        <v>310.42</v>
      </c>
      <c r="T129" s="1">
        <v>1019.25</v>
      </c>
      <c r="V129" s="1">
        <v>33.504359999999998</v>
      </c>
      <c r="W129" s="1">
        <v>0.45600000000000002</v>
      </c>
      <c r="X129" s="1">
        <v>-121.08</v>
      </c>
      <c r="Y129" s="1">
        <v>365.26</v>
      </c>
      <c r="Z129" s="1">
        <v>-6</v>
      </c>
      <c r="AA129" s="1">
        <v>2.6042299999999998</v>
      </c>
      <c r="AB129" s="1">
        <v>7</v>
      </c>
      <c r="AC129" s="1">
        <v>5</v>
      </c>
    </row>
    <row r="130" spans="1:29">
      <c r="A130" s="30">
        <v>43134</v>
      </c>
      <c r="B130" s="49">
        <v>0.88768518518518524</v>
      </c>
      <c r="C130" s="25">
        <f t="shared" si="1"/>
        <v>1.5543518518518513</v>
      </c>
      <c r="D130" s="24" t="s">
        <v>121</v>
      </c>
      <c r="E130" s="1">
        <v>90</v>
      </c>
      <c r="F130" s="1">
        <v>90</v>
      </c>
      <c r="G130" s="1">
        <v>10</v>
      </c>
      <c r="I130" s="24">
        <v>211815</v>
      </c>
      <c r="J130" s="32" t="s">
        <v>398</v>
      </c>
      <c r="K130" s="24" t="s">
        <v>399</v>
      </c>
      <c r="L130" s="24">
        <v>319</v>
      </c>
      <c r="M130" s="1">
        <v>0.2</v>
      </c>
      <c r="N130" s="1">
        <v>333.86</v>
      </c>
      <c r="O130" s="1">
        <v>16</v>
      </c>
      <c r="P130" s="1">
        <v>13.3</v>
      </c>
      <c r="Q130" s="1">
        <v>74</v>
      </c>
      <c r="R130" s="1">
        <v>2.98</v>
      </c>
      <c r="S130" s="1">
        <v>264.20999999999998</v>
      </c>
      <c r="T130" s="1">
        <v>1019.1</v>
      </c>
      <c r="V130" s="1">
        <v>33.500100000000003</v>
      </c>
      <c r="W130" s="1">
        <v>0.45500000000000002</v>
      </c>
      <c r="X130" s="1">
        <v>-121.08</v>
      </c>
      <c r="Y130" s="1">
        <v>371.94</v>
      </c>
      <c r="Z130" s="1">
        <v>-6</v>
      </c>
      <c r="AA130" s="1">
        <v>2.5889099999999998</v>
      </c>
      <c r="AB130" s="1">
        <v>7</v>
      </c>
      <c r="AC130" s="1">
        <v>0</v>
      </c>
    </row>
    <row r="131" spans="1:29">
      <c r="A131" s="30">
        <v>43134</v>
      </c>
      <c r="B131" s="49">
        <v>0.89055555555555566</v>
      </c>
      <c r="C131" s="25">
        <f t="shared" si="1"/>
        <v>1.5572222222222216</v>
      </c>
      <c r="D131" s="24" t="s">
        <v>84</v>
      </c>
      <c r="E131" s="1">
        <v>90</v>
      </c>
      <c r="F131" s="1">
        <v>90</v>
      </c>
      <c r="G131" s="1">
        <v>11</v>
      </c>
      <c r="I131" s="24">
        <v>212223</v>
      </c>
      <c r="J131" s="32" t="s">
        <v>400</v>
      </c>
      <c r="K131" s="24" t="s">
        <v>401</v>
      </c>
      <c r="L131" s="24">
        <v>322</v>
      </c>
      <c r="M131" s="1">
        <v>0.7</v>
      </c>
      <c r="N131" s="1">
        <v>307.70999999999998</v>
      </c>
      <c r="O131" s="1">
        <v>16.100000000000001</v>
      </c>
      <c r="P131" s="1">
        <v>13.3</v>
      </c>
      <c r="Q131" s="1">
        <v>73</v>
      </c>
      <c r="R131" s="1">
        <v>2.41</v>
      </c>
      <c r="S131" s="1">
        <v>240.08</v>
      </c>
      <c r="T131" s="1">
        <v>1019.04</v>
      </c>
      <c r="V131" s="1">
        <v>33.51182</v>
      </c>
      <c r="W131" s="1">
        <v>0.46100000000000002</v>
      </c>
      <c r="X131" s="1">
        <v>-121.08</v>
      </c>
      <c r="Y131" s="1">
        <v>368.79</v>
      </c>
      <c r="Z131" s="1">
        <v>-6</v>
      </c>
      <c r="AA131" s="1">
        <v>22.319780000000002</v>
      </c>
      <c r="AB131" s="1">
        <v>7</v>
      </c>
      <c r="AC131" s="1">
        <v>16</v>
      </c>
    </row>
    <row r="132" spans="1:29">
      <c r="A132" s="30">
        <v>43134</v>
      </c>
      <c r="B132" s="49">
        <v>0.90138888888888891</v>
      </c>
      <c r="C132" s="25">
        <f t="shared" si="1"/>
        <v>1.5680555555555549</v>
      </c>
      <c r="D132" s="24" t="s">
        <v>88</v>
      </c>
      <c r="E132" s="1">
        <v>90</v>
      </c>
      <c r="F132" s="1">
        <v>90</v>
      </c>
      <c r="G132" s="1">
        <v>11</v>
      </c>
      <c r="J132" s="32"/>
      <c r="K132" s="24"/>
      <c r="L132" s="24"/>
      <c r="M132" s="1"/>
      <c r="N132" s="1"/>
    </row>
    <row r="133" spans="1:29">
      <c r="A133" s="30">
        <v>43134</v>
      </c>
      <c r="B133" s="49">
        <v>0.90273148148148152</v>
      </c>
      <c r="C133" s="25">
        <f t="shared" si="1"/>
        <v>1.5693981481481476</v>
      </c>
      <c r="D133" s="24" t="s">
        <v>92</v>
      </c>
      <c r="E133" s="1">
        <v>90</v>
      </c>
      <c r="F133" s="1">
        <v>90</v>
      </c>
      <c r="G133" s="1">
        <v>11</v>
      </c>
      <c r="I133" s="24">
        <v>213955</v>
      </c>
      <c r="J133" s="32" t="s">
        <v>402</v>
      </c>
      <c r="K133" s="24" t="s">
        <v>403</v>
      </c>
      <c r="L133" s="24">
        <v>304</v>
      </c>
      <c r="M133" s="1">
        <v>1.5</v>
      </c>
      <c r="N133" s="1">
        <v>312.27</v>
      </c>
      <c r="O133" s="1">
        <v>15.5</v>
      </c>
      <c r="P133" s="1">
        <v>13</v>
      </c>
      <c r="Q133" s="1">
        <v>76</v>
      </c>
      <c r="R133" s="1">
        <v>1.54</v>
      </c>
      <c r="S133" s="1">
        <v>285.68</v>
      </c>
      <c r="T133" s="1">
        <v>1018.93</v>
      </c>
      <c r="V133" s="1">
        <v>33.505859999999998</v>
      </c>
      <c r="W133" s="1">
        <v>0.45500000000000002</v>
      </c>
      <c r="X133" s="1">
        <v>-121.08</v>
      </c>
      <c r="Y133" s="1">
        <v>378.3</v>
      </c>
      <c r="Z133" s="1">
        <v>-6</v>
      </c>
      <c r="AA133" s="1">
        <v>21.998080000000002</v>
      </c>
      <c r="AB133" s="1">
        <v>7</v>
      </c>
      <c r="AC133" s="1">
        <v>4</v>
      </c>
    </row>
    <row r="134" spans="1:29" s="43" customFormat="1">
      <c r="A134" s="39">
        <v>43134</v>
      </c>
      <c r="B134" s="50">
        <v>0.91797453703703702</v>
      </c>
      <c r="C134" s="25">
        <f t="shared" ref="C134:C192" si="2">B134+0.666666666666666</f>
        <v>1.584641203703703</v>
      </c>
      <c r="D134" s="40" t="s">
        <v>96</v>
      </c>
      <c r="E134" s="41">
        <v>90</v>
      </c>
      <c r="F134" s="41">
        <v>90</v>
      </c>
      <c r="G134" s="41">
        <v>11</v>
      </c>
      <c r="H134" s="40"/>
      <c r="I134" s="40">
        <v>220152</v>
      </c>
      <c r="J134" s="42" t="s">
        <v>404</v>
      </c>
      <c r="K134" s="40" t="s">
        <v>405</v>
      </c>
      <c r="L134" s="40">
        <v>299</v>
      </c>
      <c r="M134" s="41">
        <v>0.7</v>
      </c>
      <c r="N134" s="41">
        <v>312.43</v>
      </c>
      <c r="O134" s="41">
        <v>15.8</v>
      </c>
      <c r="P134" s="41">
        <v>13.2</v>
      </c>
      <c r="Q134" s="41">
        <v>75</v>
      </c>
      <c r="R134" s="41">
        <v>2.1</v>
      </c>
      <c r="S134" s="41">
        <v>335.41</v>
      </c>
      <c r="T134" s="41">
        <v>1018.82</v>
      </c>
      <c r="U134" s="41"/>
      <c r="V134" s="41">
        <v>33.505569999999999</v>
      </c>
      <c r="W134" s="41">
        <v>0.45200000000000001</v>
      </c>
      <c r="X134" s="41">
        <v>-121.08</v>
      </c>
      <c r="Y134" s="41">
        <v>371.74</v>
      </c>
      <c r="Z134" s="41">
        <v>-6</v>
      </c>
      <c r="AA134" s="41">
        <v>2.5582699999999998</v>
      </c>
      <c r="AB134" s="41">
        <v>7</v>
      </c>
      <c r="AC134" s="41">
        <v>0</v>
      </c>
    </row>
    <row r="135" spans="1:29">
      <c r="A135" s="30">
        <v>43134</v>
      </c>
      <c r="B135" s="49">
        <v>0.92719907407407398</v>
      </c>
      <c r="C135" s="25">
        <f t="shared" si="2"/>
        <v>1.5938657407407399</v>
      </c>
      <c r="D135" s="24" t="s">
        <v>100</v>
      </c>
      <c r="E135" s="1">
        <v>90</v>
      </c>
      <c r="F135" s="1">
        <v>90</v>
      </c>
      <c r="I135" s="24">
        <v>221509</v>
      </c>
      <c r="J135" s="32" t="s">
        <v>406</v>
      </c>
      <c r="K135" s="24" t="s">
        <v>407</v>
      </c>
      <c r="L135" s="24">
        <v>231</v>
      </c>
      <c r="M135" s="1">
        <v>4.8</v>
      </c>
      <c r="N135" s="1">
        <v>238.85</v>
      </c>
      <c r="O135" s="1">
        <v>15.5</v>
      </c>
      <c r="P135" s="1">
        <v>13.2</v>
      </c>
      <c r="Q135" s="1">
        <v>77</v>
      </c>
      <c r="R135" s="1">
        <v>2.78</v>
      </c>
      <c r="S135" s="1">
        <v>298.52999999999997</v>
      </c>
      <c r="T135" s="1">
        <v>1018.68</v>
      </c>
      <c r="V135" s="1">
        <v>33.508020000000002</v>
      </c>
      <c r="W135" s="1">
        <v>0.44900000000000001</v>
      </c>
      <c r="X135" s="1">
        <v>-121.08</v>
      </c>
      <c r="Y135" s="1">
        <v>375.27</v>
      </c>
      <c r="Z135" s="1">
        <v>-6</v>
      </c>
      <c r="AA135" s="1">
        <v>40.809820000000002</v>
      </c>
      <c r="AB135" s="1">
        <v>0</v>
      </c>
      <c r="AC135" s="1">
        <v>6</v>
      </c>
    </row>
    <row r="136" spans="1:29">
      <c r="A136" s="30">
        <v>43135</v>
      </c>
      <c r="B136" s="49">
        <v>4.7488425925925927E-2</v>
      </c>
      <c r="C136" s="25">
        <f t="shared" si="2"/>
        <v>0.71415509259259191</v>
      </c>
      <c r="D136" s="24" t="s">
        <v>104</v>
      </c>
      <c r="E136" s="1">
        <v>90</v>
      </c>
      <c r="F136" s="1">
        <v>100</v>
      </c>
      <c r="I136" s="24">
        <v>10821</v>
      </c>
      <c r="J136" s="32" t="s">
        <v>408</v>
      </c>
      <c r="K136" s="24" t="s">
        <v>409</v>
      </c>
      <c r="L136" s="24">
        <v>230</v>
      </c>
      <c r="M136" s="1">
        <v>12.9</v>
      </c>
      <c r="N136" s="1">
        <v>233.64</v>
      </c>
      <c r="O136" s="1">
        <v>15.1</v>
      </c>
      <c r="P136" s="1">
        <v>13.2</v>
      </c>
      <c r="Q136" s="1">
        <v>81</v>
      </c>
      <c r="R136" s="1">
        <v>3.88</v>
      </c>
      <c r="S136" s="1">
        <v>336.07</v>
      </c>
      <c r="T136" s="1">
        <v>1018.31</v>
      </c>
      <c r="V136" s="1">
        <v>33.548340000000003</v>
      </c>
      <c r="W136" s="1">
        <v>0.46700000000000003</v>
      </c>
      <c r="X136" s="1">
        <v>-121.08</v>
      </c>
      <c r="Y136" s="1">
        <v>275.2</v>
      </c>
      <c r="Z136" s="1">
        <v>-6</v>
      </c>
      <c r="AA136" s="1">
        <v>108.21342</v>
      </c>
      <c r="AB136" s="1">
        <v>0</v>
      </c>
      <c r="AC136" s="1">
        <v>6</v>
      </c>
    </row>
    <row r="137" spans="1:29">
      <c r="A137" s="30">
        <v>43135</v>
      </c>
      <c r="B137" s="49">
        <v>5.7905092592592598E-2</v>
      </c>
      <c r="C137" s="25">
        <f t="shared" si="2"/>
        <v>0.72457175925925854</v>
      </c>
      <c r="D137" s="24" t="s">
        <v>56</v>
      </c>
      <c r="E137" s="1">
        <v>90</v>
      </c>
      <c r="F137" s="1">
        <v>100</v>
      </c>
      <c r="G137" s="1">
        <v>12</v>
      </c>
      <c r="I137" s="24">
        <v>12321</v>
      </c>
      <c r="J137" s="32" t="s">
        <v>410</v>
      </c>
      <c r="K137" s="24" t="s">
        <v>411</v>
      </c>
      <c r="L137" s="24">
        <v>141</v>
      </c>
      <c r="M137" s="1">
        <v>0.2</v>
      </c>
      <c r="N137" s="1">
        <v>303.17</v>
      </c>
      <c r="O137" s="1">
        <v>15.4</v>
      </c>
      <c r="P137" s="1">
        <v>13.3</v>
      </c>
      <c r="Q137" s="1">
        <v>80</v>
      </c>
      <c r="R137" s="1">
        <v>0.77</v>
      </c>
      <c r="S137" s="1">
        <v>269.69</v>
      </c>
      <c r="T137" s="1">
        <v>1018.43</v>
      </c>
      <c r="V137" s="1">
        <v>33.53051</v>
      </c>
      <c r="W137" s="1">
        <v>0.46800000000000003</v>
      </c>
      <c r="X137" s="1">
        <v>-121.08</v>
      </c>
      <c r="Y137" s="1">
        <v>246.59</v>
      </c>
      <c r="Z137" s="1">
        <v>-6</v>
      </c>
      <c r="AA137" s="1">
        <v>2.3744399999999999</v>
      </c>
      <c r="AB137" s="1">
        <v>0</v>
      </c>
      <c r="AC137" s="1">
        <v>6</v>
      </c>
    </row>
    <row r="138" spans="1:29">
      <c r="A138" s="30">
        <v>43135</v>
      </c>
      <c r="B138" s="49">
        <v>6.8912037037037036E-2</v>
      </c>
      <c r="C138" s="25">
        <f t="shared" si="2"/>
        <v>0.73557870370370304</v>
      </c>
      <c r="D138" s="24" t="s">
        <v>60</v>
      </c>
      <c r="E138" s="1">
        <v>90</v>
      </c>
      <c r="F138" s="1">
        <v>100</v>
      </c>
      <c r="G138" s="1">
        <v>12</v>
      </c>
      <c r="I138" s="24">
        <v>13913</v>
      </c>
      <c r="J138" s="32" t="s">
        <v>412</v>
      </c>
      <c r="K138" s="24" t="s">
        <v>413</v>
      </c>
      <c r="L138" s="24">
        <v>210</v>
      </c>
      <c r="M138" s="1">
        <v>0.2</v>
      </c>
      <c r="N138" s="1">
        <v>308.99</v>
      </c>
      <c r="O138" s="1">
        <v>15.1</v>
      </c>
      <c r="P138" s="1">
        <v>13.3</v>
      </c>
      <c r="Q138" s="1">
        <v>81</v>
      </c>
      <c r="R138" s="1">
        <v>1.32</v>
      </c>
      <c r="S138" s="1">
        <v>219.35</v>
      </c>
      <c r="T138" s="1">
        <v>1018.53</v>
      </c>
      <c r="V138" s="1">
        <v>33.556829999999998</v>
      </c>
      <c r="W138" s="1">
        <v>0.46500000000000002</v>
      </c>
      <c r="X138" s="1">
        <v>-121.08</v>
      </c>
      <c r="Y138" s="1">
        <v>514.39</v>
      </c>
      <c r="Z138" s="1">
        <v>-6</v>
      </c>
      <c r="AA138" s="1">
        <v>14.06284</v>
      </c>
      <c r="AB138" s="1">
        <v>556</v>
      </c>
      <c r="AC138" s="1">
        <v>6</v>
      </c>
    </row>
    <row r="139" spans="1:29">
      <c r="A139" s="30">
        <v>43135</v>
      </c>
      <c r="B139" s="49">
        <v>9.0960648148148152E-2</v>
      </c>
      <c r="C139" s="25">
        <f t="shared" si="2"/>
        <v>0.75762731481481416</v>
      </c>
      <c r="D139" s="24" t="s">
        <v>64</v>
      </c>
      <c r="E139" s="1">
        <v>90</v>
      </c>
      <c r="F139" s="1">
        <v>100</v>
      </c>
      <c r="G139" s="1">
        <v>12</v>
      </c>
      <c r="I139" s="24">
        <v>21058</v>
      </c>
      <c r="J139" s="32" t="s">
        <v>414</v>
      </c>
      <c r="K139" s="24" t="s">
        <v>415</v>
      </c>
      <c r="L139" s="24">
        <v>134</v>
      </c>
      <c r="M139" s="1">
        <v>0.4</v>
      </c>
      <c r="N139" s="1">
        <v>311.18</v>
      </c>
      <c r="O139" s="1">
        <v>14.7</v>
      </c>
      <c r="P139" s="1">
        <v>13.1</v>
      </c>
      <c r="Q139" s="1">
        <v>84</v>
      </c>
      <c r="R139" s="1">
        <v>2.36</v>
      </c>
      <c r="S139" s="1">
        <v>237.9</v>
      </c>
      <c r="T139" s="1">
        <v>1018.71</v>
      </c>
      <c r="V139" s="1">
        <v>33.55489</v>
      </c>
      <c r="W139" s="1">
        <v>0.46500000000000002</v>
      </c>
      <c r="X139" s="1">
        <v>-121.08</v>
      </c>
      <c r="Y139" s="1">
        <v>8.9700000000000006</v>
      </c>
      <c r="Z139" s="1">
        <v>-6</v>
      </c>
      <c r="AA139" s="1">
        <v>11.01436</v>
      </c>
      <c r="AB139" s="1">
        <v>1</v>
      </c>
      <c r="AC139" s="1">
        <v>6</v>
      </c>
    </row>
    <row r="140" spans="1:29">
      <c r="A140" s="30">
        <v>43135</v>
      </c>
      <c r="B140" s="49">
        <v>9.3182870370370374E-2</v>
      </c>
      <c r="C140" s="25">
        <f t="shared" si="2"/>
        <v>0.75984953703703639</v>
      </c>
      <c r="D140" s="24" t="s">
        <v>117</v>
      </c>
      <c r="E140" s="1">
        <v>90</v>
      </c>
      <c r="F140" s="1">
        <v>100</v>
      </c>
      <c r="G140" s="1">
        <v>11</v>
      </c>
      <c r="H140" s="32"/>
      <c r="I140" s="24">
        <v>21410</v>
      </c>
      <c r="J140" s="32" t="s">
        <v>416</v>
      </c>
      <c r="K140" s="24" t="s">
        <v>417</v>
      </c>
      <c r="L140" s="24">
        <v>51</v>
      </c>
      <c r="M140" s="1">
        <v>0.4</v>
      </c>
      <c r="N140" s="1">
        <v>308.29000000000002</v>
      </c>
      <c r="O140" s="1">
        <v>14.6</v>
      </c>
      <c r="P140" s="1">
        <v>13</v>
      </c>
      <c r="Q140" s="1">
        <v>84</v>
      </c>
      <c r="R140" s="1">
        <v>1.9</v>
      </c>
      <c r="S140" s="1">
        <v>236.41</v>
      </c>
      <c r="T140" s="1">
        <v>1018.64</v>
      </c>
      <c r="V140" s="1">
        <v>33.573610000000002</v>
      </c>
      <c r="W140" s="1">
        <v>0.46700000000000003</v>
      </c>
      <c r="X140" s="1">
        <v>-121.08</v>
      </c>
      <c r="Y140" s="1">
        <v>10.42</v>
      </c>
      <c r="Z140" s="1">
        <v>-6</v>
      </c>
      <c r="AA140" s="1">
        <v>10.125859999999999</v>
      </c>
      <c r="AB140" s="1">
        <v>8</v>
      </c>
      <c r="AC140" s="1">
        <v>3</v>
      </c>
    </row>
    <row r="141" spans="1:29">
      <c r="A141" s="30">
        <v>43135</v>
      </c>
      <c r="B141" s="49">
        <v>9.9791666666666667E-2</v>
      </c>
      <c r="C141" s="25">
        <f t="shared" si="2"/>
        <v>0.76645833333333258</v>
      </c>
      <c r="D141" s="24" t="s">
        <v>121</v>
      </c>
      <c r="E141" s="1">
        <v>90</v>
      </c>
      <c r="F141" s="1">
        <v>100</v>
      </c>
      <c r="G141" s="1">
        <v>11</v>
      </c>
      <c r="H141" s="32"/>
      <c r="I141" s="24">
        <v>22341</v>
      </c>
      <c r="J141" s="32" t="s">
        <v>418</v>
      </c>
      <c r="K141" s="24" t="s">
        <v>419</v>
      </c>
      <c r="L141" s="24">
        <v>266</v>
      </c>
      <c r="M141" s="1">
        <v>0.8</v>
      </c>
      <c r="N141" s="1">
        <v>309.01</v>
      </c>
      <c r="O141" s="1">
        <v>14.6</v>
      </c>
      <c r="P141" s="1">
        <v>13.1</v>
      </c>
      <c r="Q141" s="1">
        <v>85</v>
      </c>
      <c r="R141" s="1">
        <v>1.22</v>
      </c>
      <c r="S141" s="1">
        <v>216.09</v>
      </c>
      <c r="T141" s="1">
        <v>1018.79</v>
      </c>
      <c r="V141" s="1">
        <v>33.554200000000002</v>
      </c>
      <c r="W141" s="1">
        <v>0.46400000000000002</v>
      </c>
      <c r="X141" s="1">
        <v>-121.08</v>
      </c>
      <c r="Y141" s="1">
        <v>5.86</v>
      </c>
      <c r="Z141" s="1">
        <v>212.07</v>
      </c>
      <c r="AA141" s="1">
        <v>15.640700000000001</v>
      </c>
      <c r="AB141" s="1">
        <v>8</v>
      </c>
      <c r="AC141" s="1">
        <v>0</v>
      </c>
    </row>
    <row r="142" spans="1:29">
      <c r="A142" s="30">
        <v>43135</v>
      </c>
      <c r="B142" s="49">
        <v>0.1032175925925926</v>
      </c>
      <c r="C142" s="25">
        <f t="shared" si="2"/>
        <v>0.76988425925925852</v>
      </c>
      <c r="D142" s="24" t="s">
        <v>84</v>
      </c>
      <c r="E142" s="1">
        <v>90</v>
      </c>
      <c r="F142" s="1">
        <v>100</v>
      </c>
      <c r="G142" s="1">
        <v>12</v>
      </c>
      <c r="H142" s="32"/>
      <c r="I142" s="24">
        <v>22837</v>
      </c>
      <c r="J142" s="32" t="s">
        <v>420</v>
      </c>
      <c r="K142" s="24" t="s">
        <v>421</v>
      </c>
      <c r="L142" s="24">
        <v>183</v>
      </c>
      <c r="M142" s="1">
        <v>0.5</v>
      </c>
      <c r="N142" s="1">
        <v>310.89999999999998</v>
      </c>
      <c r="O142" s="1">
        <v>14.6</v>
      </c>
      <c r="P142" s="1">
        <v>13.1</v>
      </c>
      <c r="Q142" s="1">
        <v>85</v>
      </c>
      <c r="R142" s="1">
        <v>4.8899999999999997</v>
      </c>
      <c r="S142" s="1">
        <v>194.62</v>
      </c>
      <c r="T142" s="1">
        <v>1018.9</v>
      </c>
      <c r="V142" s="1">
        <v>33.546559999999999</v>
      </c>
      <c r="W142" s="1">
        <v>0.46600000000000003</v>
      </c>
      <c r="X142" s="1">
        <v>-121.08</v>
      </c>
      <c r="Y142" s="1">
        <v>-6</v>
      </c>
      <c r="Z142" s="1">
        <v>-6</v>
      </c>
      <c r="AA142" s="1">
        <v>19.684920000000002</v>
      </c>
      <c r="AB142" s="1">
        <v>8</v>
      </c>
      <c r="AC142" s="1">
        <v>17</v>
      </c>
    </row>
    <row r="143" spans="1:29">
      <c r="A143" s="30">
        <v>43135</v>
      </c>
      <c r="B143" s="49">
        <v>0.11388888888888889</v>
      </c>
      <c r="C143" s="25">
        <f t="shared" si="2"/>
        <v>0.78055555555555489</v>
      </c>
      <c r="D143" s="24" t="s">
        <v>88</v>
      </c>
      <c r="G143" s="1">
        <v>12</v>
      </c>
      <c r="H143" s="32"/>
      <c r="J143" s="32"/>
      <c r="K143" s="24"/>
      <c r="L143" s="24"/>
      <c r="M143" s="1"/>
      <c r="N143" s="1"/>
    </row>
    <row r="144" spans="1:29">
      <c r="A144" s="30">
        <v>43135</v>
      </c>
      <c r="B144" s="49">
        <v>0.11618055555555555</v>
      </c>
      <c r="C144" s="25">
        <f t="shared" si="2"/>
        <v>0.78284722222222147</v>
      </c>
      <c r="D144" s="24" t="s">
        <v>92</v>
      </c>
      <c r="E144" s="1">
        <v>90</v>
      </c>
      <c r="F144" s="1">
        <v>100</v>
      </c>
      <c r="G144" s="1">
        <v>12</v>
      </c>
      <c r="H144" s="32"/>
      <c r="I144" s="24">
        <v>24717</v>
      </c>
      <c r="J144" s="32" t="s">
        <v>422</v>
      </c>
      <c r="K144" s="24" t="s">
        <v>423</v>
      </c>
      <c r="L144" s="24">
        <v>303</v>
      </c>
      <c r="M144" s="1">
        <v>1.5</v>
      </c>
      <c r="N144" s="1">
        <v>317.3</v>
      </c>
      <c r="O144" s="1">
        <v>14.5</v>
      </c>
      <c r="P144" s="1">
        <v>13.1</v>
      </c>
      <c r="Q144" s="1">
        <v>85</v>
      </c>
      <c r="R144" s="1">
        <v>4.13</v>
      </c>
      <c r="S144" s="1">
        <v>225.93</v>
      </c>
      <c r="T144" s="1">
        <v>1018.91</v>
      </c>
      <c r="V144" s="1">
        <v>33.549300000000002</v>
      </c>
      <c r="W144" s="1">
        <v>0.46500000000000002</v>
      </c>
      <c r="X144" s="1">
        <v>-121.08</v>
      </c>
      <c r="Y144" s="1">
        <v>4018.36</v>
      </c>
      <c r="Z144" s="1">
        <v>-6</v>
      </c>
      <c r="AA144" s="1">
        <v>25.184439999999999</v>
      </c>
      <c r="AB144" s="1">
        <v>8</v>
      </c>
      <c r="AC144" s="1">
        <v>2</v>
      </c>
    </row>
    <row r="145" spans="1:29">
      <c r="A145" s="30">
        <v>43135</v>
      </c>
      <c r="B145" s="49">
        <v>0.13061342592592592</v>
      </c>
      <c r="C145" s="25">
        <f t="shared" si="2"/>
        <v>0.79728009259259192</v>
      </c>
      <c r="D145" s="24" t="s">
        <v>96</v>
      </c>
      <c r="E145" s="1">
        <v>90</v>
      </c>
      <c r="F145" s="1">
        <v>100</v>
      </c>
      <c r="G145" s="1">
        <v>12</v>
      </c>
      <c r="H145" s="32"/>
      <c r="I145" s="24">
        <v>30804</v>
      </c>
      <c r="J145" s="32" t="s">
        <v>424</v>
      </c>
      <c r="K145" s="24" t="s">
        <v>425</v>
      </c>
      <c r="L145" s="24">
        <v>266</v>
      </c>
      <c r="M145" s="1">
        <v>1.7</v>
      </c>
      <c r="N145" s="1">
        <v>316.39999999999998</v>
      </c>
      <c r="O145" s="1">
        <v>14.5</v>
      </c>
      <c r="P145" s="1">
        <v>13.2</v>
      </c>
      <c r="Q145" s="1">
        <v>86</v>
      </c>
      <c r="R145" s="1">
        <v>4.54</v>
      </c>
      <c r="S145" s="1">
        <v>281.11</v>
      </c>
      <c r="T145" s="1">
        <v>1018.91</v>
      </c>
      <c r="V145" s="1">
        <v>33.54025</v>
      </c>
      <c r="W145" s="1">
        <v>0.46700000000000003</v>
      </c>
      <c r="X145" s="1">
        <v>-121.08</v>
      </c>
      <c r="Y145" s="1">
        <v>-6</v>
      </c>
      <c r="Z145" s="1">
        <v>225.93</v>
      </c>
      <c r="AA145" s="1">
        <v>23.03978</v>
      </c>
      <c r="AB145" s="1">
        <v>8</v>
      </c>
      <c r="AC145" s="1">
        <v>0</v>
      </c>
    </row>
    <row r="146" spans="1:29">
      <c r="A146" s="30">
        <v>43135</v>
      </c>
      <c r="B146" s="49">
        <v>0.28052083333333333</v>
      </c>
      <c r="C146" s="25">
        <f t="shared" si="2"/>
        <v>0.94718749999999929</v>
      </c>
      <c r="D146" s="24" t="s">
        <v>56</v>
      </c>
      <c r="E146" s="1">
        <v>86.7</v>
      </c>
      <c r="F146" s="1">
        <v>100</v>
      </c>
      <c r="G146" s="1">
        <v>13</v>
      </c>
      <c r="H146" s="32"/>
      <c r="I146" s="24">
        <v>64355</v>
      </c>
      <c r="J146" s="32" t="s">
        <v>426</v>
      </c>
      <c r="K146" s="24" t="s">
        <v>427</v>
      </c>
      <c r="L146" s="24">
        <v>336</v>
      </c>
      <c r="M146" s="1">
        <v>1.4</v>
      </c>
      <c r="N146" s="1">
        <v>269</v>
      </c>
      <c r="O146" s="1">
        <v>14.5</v>
      </c>
      <c r="P146" s="1">
        <v>13.2</v>
      </c>
      <c r="Q146" s="1">
        <v>86</v>
      </c>
      <c r="R146" s="1">
        <v>2.68</v>
      </c>
      <c r="S146" s="1">
        <v>283.01</v>
      </c>
      <c r="T146" s="1">
        <v>1020.07</v>
      </c>
      <c r="V146" s="1">
        <v>33.527970000000003</v>
      </c>
      <c r="W146" s="1">
        <v>0.46700000000000003</v>
      </c>
      <c r="X146" s="1">
        <v>-121.08</v>
      </c>
      <c r="Y146" s="1">
        <v>-6</v>
      </c>
      <c r="Z146" s="1">
        <v>208.44</v>
      </c>
      <c r="AA146" s="1">
        <v>15.68666</v>
      </c>
      <c r="AB146" s="1">
        <v>0</v>
      </c>
      <c r="AC146" s="1">
        <v>7</v>
      </c>
    </row>
    <row r="147" spans="1:29">
      <c r="A147" s="30">
        <v>43135</v>
      </c>
      <c r="B147" s="49">
        <v>0.29280092592592594</v>
      </c>
      <c r="C147" s="25">
        <f t="shared" si="2"/>
        <v>0.95946759259259196</v>
      </c>
      <c r="D147" s="24" t="s">
        <v>60</v>
      </c>
      <c r="E147" s="1">
        <v>86.7</v>
      </c>
      <c r="F147" s="1">
        <v>100</v>
      </c>
      <c r="G147" s="1">
        <v>13</v>
      </c>
      <c r="H147" s="32"/>
      <c r="I147" s="24">
        <v>70136</v>
      </c>
      <c r="J147" s="32" t="s">
        <v>428</v>
      </c>
      <c r="K147" s="24" t="s">
        <v>429</v>
      </c>
      <c r="L147" s="24">
        <v>249</v>
      </c>
      <c r="M147" s="1">
        <v>1.3</v>
      </c>
      <c r="N147" s="1">
        <v>284</v>
      </c>
      <c r="O147" s="1">
        <v>14.4</v>
      </c>
      <c r="P147" s="1">
        <v>13.1</v>
      </c>
      <c r="Q147" s="1">
        <v>86</v>
      </c>
      <c r="R147" s="1">
        <v>2.79</v>
      </c>
      <c r="S147" s="1">
        <v>316.27999999999997</v>
      </c>
      <c r="T147" s="1">
        <v>1020.06</v>
      </c>
      <c r="V147" s="1">
        <v>33.528129999999997</v>
      </c>
      <c r="W147" s="1">
        <v>0.46500000000000002</v>
      </c>
      <c r="X147" s="1">
        <v>-121.08</v>
      </c>
      <c r="Y147" s="1">
        <v>-6</v>
      </c>
      <c r="Z147" s="1">
        <v>-6</v>
      </c>
      <c r="AA147" s="1">
        <v>2.3744399999999999</v>
      </c>
      <c r="AB147" s="1">
        <v>564</v>
      </c>
      <c r="AC147" s="1">
        <v>7</v>
      </c>
    </row>
    <row r="148" spans="1:29">
      <c r="A148" s="30">
        <v>43135</v>
      </c>
      <c r="B148" s="49">
        <v>0.31996527777777778</v>
      </c>
      <c r="C148" s="25">
        <f t="shared" si="2"/>
        <v>0.9866319444444438</v>
      </c>
      <c r="D148" s="24" t="s">
        <v>64</v>
      </c>
      <c r="E148" s="1">
        <v>86.7</v>
      </c>
      <c r="F148" s="1">
        <v>100</v>
      </c>
      <c r="G148" s="1">
        <v>13</v>
      </c>
      <c r="H148" s="32"/>
      <c r="I148" s="24">
        <v>74044</v>
      </c>
      <c r="J148" s="32" t="s">
        <v>430</v>
      </c>
      <c r="K148" s="24" t="s">
        <v>431</v>
      </c>
      <c r="L148" s="24">
        <v>209</v>
      </c>
      <c r="M148" s="1">
        <v>0.4</v>
      </c>
      <c r="N148" s="1">
        <v>285.69</v>
      </c>
      <c r="O148" s="1">
        <v>14.4</v>
      </c>
      <c r="P148" s="1">
        <v>13.1</v>
      </c>
      <c r="Q148" s="1">
        <v>86</v>
      </c>
      <c r="R148" s="1">
        <v>3.86</v>
      </c>
      <c r="S148" s="1">
        <v>311.19</v>
      </c>
      <c r="T148" s="1">
        <v>1019.86</v>
      </c>
      <c r="V148" s="1">
        <v>33.526710000000001</v>
      </c>
      <c r="W148" s="1">
        <v>0.46400000000000002</v>
      </c>
      <c r="X148" s="1">
        <v>-121.08</v>
      </c>
      <c r="Y148" s="1">
        <v>14.17</v>
      </c>
      <c r="Z148" s="1">
        <v>-6</v>
      </c>
      <c r="AA148" s="1">
        <v>2.5582699999999998</v>
      </c>
      <c r="AB148" s="1">
        <v>0</v>
      </c>
      <c r="AC148" s="1">
        <v>7</v>
      </c>
    </row>
    <row r="149" spans="1:29">
      <c r="A149" s="30">
        <v>43135</v>
      </c>
      <c r="B149" s="49">
        <v>0.32552083333333331</v>
      </c>
      <c r="C149" s="25">
        <f t="shared" si="2"/>
        <v>0.99218749999999933</v>
      </c>
      <c r="D149" s="24" t="s">
        <v>84</v>
      </c>
      <c r="E149" s="1">
        <v>86.7</v>
      </c>
      <c r="F149" s="1">
        <v>100</v>
      </c>
      <c r="G149" s="1">
        <v>13</v>
      </c>
      <c r="H149" s="32"/>
      <c r="I149" s="24">
        <v>74843</v>
      </c>
      <c r="J149" s="32" t="s">
        <v>432</v>
      </c>
      <c r="K149" s="24" t="s">
        <v>433</v>
      </c>
      <c r="L149" s="24">
        <v>341</v>
      </c>
      <c r="M149" s="1">
        <v>1.6</v>
      </c>
      <c r="N149" s="1">
        <v>284.82</v>
      </c>
      <c r="O149" s="1">
        <v>14.3</v>
      </c>
      <c r="P149" s="1">
        <v>13.1</v>
      </c>
      <c r="Q149" s="1">
        <v>87</v>
      </c>
      <c r="R149" s="1">
        <v>4.17</v>
      </c>
      <c r="S149" s="1">
        <v>260.18</v>
      </c>
      <c r="T149" s="1">
        <v>1019.93</v>
      </c>
      <c r="V149" s="1">
        <v>33.52769</v>
      </c>
      <c r="W149" s="1">
        <v>0.46500000000000002</v>
      </c>
      <c r="X149" s="1">
        <v>-121.08</v>
      </c>
      <c r="Y149" s="1">
        <v>59.25</v>
      </c>
      <c r="Z149" s="1">
        <v>228.59</v>
      </c>
      <c r="AA149" s="1">
        <v>19.577680000000001</v>
      </c>
      <c r="AB149" s="1">
        <v>7</v>
      </c>
      <c r="AC149" s="1">
        <v>17</v>
      </c>
    </row>
    <row r="150" spans="1:29" s="29" customFormat="1">
      <c r="A150" s="33">
        <v>43135</v>
      </c>
      <c r="B150" s="53">
        <v>0.3356365740740741</v>
      </c>
      <c r="C150" s="26">
        <f t="shared" si="2"/>
        <v>1.0023032407407402</v>
      </c>
      <c r="D150" s="27" t="s">
        <v>88</v>
      </c>
      <c r="E150" s="28">
        <v>86.7</v>
      </c>
      <c r="F150" s="28">
        <v>100</v>
      </c>
      <c r="G150" s="28">
        <v>13</v>
      </c>
      <c r="H150" s="27"/>
      <c r="I150" s="27">
        <v>80317</v>
      </c>
      <c r="J150" s="31" t="s">
        <v>434</v>
      </c>
      <c r="K150" s="27" t="s">
        <v>435</v>
      </c>
      <c r="L150" s="27">
        <v>289</v>
      </c>
      <c r="M150" s="28">
        <v>2.2999999999999998</v>
      </c>
      <c r="N150" s="28">
        <v>291.77</v>
      </c>
      <c r="O150" s="28">
        <v>14.4</v>
      </c>
      <c r="P150" s="28">
        <v>13.2</v>
      </c>
      <c r="Q150" s="28">
        <v>88</v>
      </c>
      <c r="R150" s="28">
        <v>3.17</v>
      </c>
      <c r="S150" s="28">
        <v>307.70999999999998</v>
      </c>
      <c r="T150" s="28">
        <v>1019.56</v>
      </c>
      <c r="U150" s="28"/>
      <c r="V150" s="28">
        <v>33.528100000000002</v>
      </c>
      <c r="W150" s="28">
        <v>0.46600000000000003</v>
      </c>
      <c r="X150" s="28">
        <v>-121.08</v>
      </c>
      <c r="Y150" s="28">
        <v>56.31</v>
      </c>
      <c r="Z150" s="28">
        <v>226.23</v>
      </c>
      <c r="AA150" s="28">
        <v>17.7394</v>
      </c>
      <c r="AB150" s="28">
        <v>7</v>
      </c>
      <c r="AC150" s="28">
        <v>10</v>
      </c>
    </row>
    <row r="151" spans="1:29">
      <c r="A151" s="39">
        <v>43135</v>
      </c>
      <c r="B151" s="49">
        <v>0.33846064814814819</v>
      </c>
      <c r="C151" s="25">
        <f t="shared" si="2"/>
        <v>1.0051273148148141</v>
      </c>
      <c r="D151" s="24" t="s">
        <v>92</v>
      </c>
      <c r="E151" s="1">
        <v>86.7</v>
      </c>
      <c r="F151" s="1">
        <v>100</v>
      </c>
      <c r="G151" s="1">
        <v>13</v>
      </c>
      <c r="H151" s="32"/>
      <c r="I151" s="24">
        <v>80721</v>
      </c>
      <c r="J151" s="32" t="s">
        <v>436</v>
      </c>
      <c r="K151" s="24" t="s">
        <v>437</v>
      </c>
      <c r="L151" s="24">
        <v>315</v>
      </c>
      <c r="M151" s="1">
        <v>1.7</v>
      </c>
      <c r="N151" s="1">
        <v>295.7</v>
      </c>
      <c r="O151" s="1">
        <v>14.2</v>
      </c>
      <c r="P151" s="1">
        <v>13</v>
      </c>
      <c r="Q151" s="1">
        <v>87</v>
      </c>
      <c r="R151" s="1">
        <v>3.33</v>
      </c>
      <c r="S151" s="1">
        <v>302.02</v>
      </c>
      <c r="T151" s="1">
        <v>1019.54</v>
      </c>
      <c r="V151" s="1">
        <v>33.529609999999998</v>
      </c>
      <c r="W151" s="1">
        <v>0.46300000000000002</v>
      </c>
      <c r="X151" s="1">
        <v>-121.08</v>
      </c>
      <c r="Y151" s="1">
        <v>-6</v>
      </c>
      <c r="Z151" s="1">
        <v>-6</v>
      </c>
      <c r="AA151" s="1">
        <v>21.58447</v>
      </c>
      <c r="AB151" s="1">
        <v>7</v>
      </c>
      <c r="AC151" s="1">
        <v>0</v>
      </c>
    </row>
    <row r="152" spans="1:29">
      <c r="A152" s="39">
        <v>43135</v>
      </c>
      <c r="B152" s="49">
        <v>0.35350694444444447</v>
      </c>
      <c r="C152" s="25">
        <f t="shared" si="2"/>
        <v>1.0201736111111104</v>
      </c>
      <c r="D152" s="24" t="s">
        <v>96</v>
      </c>
      <c r="E152" s="1">
        <v>86.7</v>
      </c>
      <c r="F152" s="1">
        <v>100</v>
      </c>
      <c r="G152" s="1">
        <v>13</v>
      </c>
      <c r="H152" s="32"/>
      <c r="I152" s="24">
        <v>82902</v>
      </c>
      <c r="J152" s="32" t="s">
        <v>438</v>
      </c>
      <c r="K152" s="24" t="s">
        <v>439</v>
      </c>
      <c r="L152" s="24">
        <v>339</v>
      </c>
      <c r="M152" s="1">
        <v>1.5</v>
      </c>
      <c r="N152" s="1">
        <v>295.27999999999997</v>
      </c>
      <c r="O152" s="1">
        <v>14.3</v>
      </c>
      <c r="P152" s="1">
        <v>13.1</v>
      </c>
      <c r="Q152" s="1">
        <v>88</v>
      </c>
      <c r="R152" s="1">
        <v>2.94</v>
      </c>
      <c r="S152" s="1">
        <v>323.67</v>
      </c>
      <c r="T152" s="1">
        <v>1019.65</v>
      </c>
      <c r="V152" s="1">
        <v>33.527459999999998</v>
      </c>
      <c r="W152" s="1">
        <v>0.46400000000000002</v>
      </c>
      <c r="X152" s="1">
        <v>-121.08</v>
      </c>
      <c r="Y152" s="1">
        <v>45.33</v>
      </c>
      <c r="Z152" s="1">
        <v>-6</v>
      </c>
      <c r="AA152" s="1">
        <v>22.91722</v>
      </c>
      <c r="AB152" s="1">
        <v>7</v>
      </c>
      <c r="AC152" s="1">
        <v>0</v>
      </c>
    </row>
    <row r="153" spans="1:29">
      <c r="A153" s="39">
        <v>43135</v>
      </c>
      <c r="B153" s="49">
        <v>0.50445601851851851</v>
      </c>
      <c r="C153" s="25">
        <f t="shared" si="2"/>
        <v>1.1711226851851846</v>
      </c>
      <c r="D153" s="24" t="s">
        <v>56</v>
      </c>
      <c r="E153" s="1">
        <v>86.7</v>
      </c>
      <c r="F153" s="1">
        <v>90</v>
      </c>
      <c r="G153" s="1">
        <v>14</v>
      </c>
      <c r="H153" s="32"/>
      <c r="I153" s="24">
        <v>120623</v>
      </c>
      <c r="J153" s="32" t="s">
        <v>440</v>
      </c>
      <c r="K153" s="24" t="s">
        <v>441</v>
      </c>
      <c r="L153" s="24">
        <v>224</v>
      </c>
      <c r="M153" s="1">
        <v>0.5</v>
      </c>
      <c r="N153" s="1">
        <v>323.67</v>
      </c>
      <c r="O153" s="1">
        <v>14.2</v>
      </c>
      <c r="P153" s="1">
        <v>13.3</v>
      </c>
      <c r="Q153" s="1">
        <v>91</v>
      </c>
      <c r="R153" s="1">
        <v>5.99</v>
      </c>
      <c r="S153" s="1">
        <v>327.11</v>
      </c>
      <c r="T153" s="1">
        <v>1019.1</v>
      </c>
      <c r="V153" s="1">
        <v>33.545839999999998</v>
      </c>
      <c r="W153" s="1">
        <v>0.46500000000000002</v>
      </c>
      <c r="X153" s="1">
        <v>-121.08</v>
      </c>
      <c r="Y153" s="1">
        <v>-6</v>
      </c>
      <c r="Z153" s="1">
        <v>-6</v>
      </c>
      <c r="AA153" s="1">
        <v>2.5276399999999999</v>
      </c>
      <c r="AB153" s="1">
        <v>0</v>
      </c>
      <c r="AC153" s="1">
        <v>7</v>
      </c>
    </row>
    <row r="154" spans="1:29">
      <c r="A154" s="39">
        <v>43135</v>
      </c>
      <c r="B154" s="49">
        <v>0.51579861111111114</v>
      </c>
      <c r="C154" s="25">
        <f t="shared" si="2"/>
        <v>1.1824652777777771</v>
      </c>
      <c r="D154" s="24" t="s">
        <v>60</v>
      </c>
      <c r="E154" s="1">
        <v>86.7</v>
      </c>
      <c r="F154" s="1">
        <v>90</v>
      </c>
      <c r="G154" s="1">
        <v>14</v>
      </c>
      <c r="H154" s="32"/>
      <c r="I154" s="24">
        <v>122244</v>
      </c>
      <c r="J154" s="32" t="s">
        <v>442</v>
      </c>
      <c r="K154" s="24" t="s">
        <v>443</v>
      </c>
      <c r="L154" s="24">
        <v>227</v>
      </c>
      <c r="M154" s="1">
        <v>0.5</v>
      </c>
      <c r="N154" s="1">
        <v>322.2</v>
      </c>
      <c r="O154" s="1">
        <v>14.1</v>
      </c>
      <c r="P154" s="1">
        <v>13.3</v>
      </c>
      <c r="Q154" s="1">
        <v>91</v>
      </c>
      <c r="R154" s="1">
        <v>5.3</v>
      </c>
      <c r="S154" s="1">
        <v>340.98</v>
      </c>
      <c r="T154" s="1">
        <v>1019.29</v>
      </c>
      <c r="V154" s="1">
        <v>33.544370000000001</v>
      </c>
      <c r="W154" s="1">
        <v>0.46600000000000003</v>
      </c>
      <c r="X154" s="1">
        <v>-121.08</v>
      </c>
      <c r="Y154" s="1">
        <v>513</v>
      </c>
      <c r="Z154" s="1">
        <v>-6</v>
      </c>
      <c r="AA154" s="1">
        <v>11.535209999999999</v>
      </c>
      <c r="AB154" s="1">
        <v>555</v>
      </c>
      <c r="AC154" s="1">
        <v>7</v>
      </c>
    </row>
    <row r="155" spans="1:29">
      <c r="A155" s="39">
        <v>43135</v>
      </c>
      <c r="B155" s="49">
        <v>0.54856481481481478</v>
      </c>
      <c r="C155" s="25">
        <f t="shared" si="2"/>
        <v>1.2152314814814806</v>
      </c>
      <c r="D155" s="24" t="s">
        <v>64</v>
      </c>
      <c r="E155" s="1">
        <v>86.7</v>
      </c>
      <c r="F155" s="1">
        <v>90</v>
      </c>
      <c r="G155" s="1">
        <v>14</v>
      </c>
      <c r="H155" s="32"/>
      <c r="I155" s="24">
        <v>130955</v>
      </c>
      <c r="J155" s="32" t="s">
        <v>444</v>
      </c>
      <c r="K155" s="24" t="s">
        <v>445</v>
      </c>
      <c r="L155" s="24">
        <v>257</v>
      </c>
      <c r="M155" s="1">
        <v>0.7</v>
      </c>
      <c r="N155" s="1">
        <v>326.61</v>
      </c>
      <c r="O155" s="1">
        <v>14.1</v>
      </c>
      <c r="P155" s="1">
        <v>13.2</v>
      </c>
      <c r="Q155" s="1">
        <v>90</v>
      </c>
      <c r="R155" s="1">
        <v>5.29</v>
      </c>
      <c r="S155" s="1">
        <v>2.97</v>
      </c>
      <c r="T155" s="1">
        <v>1019.34</v>
      </c>
      <c r="V155" s="1">
        <v>33.542589999999997</v>
      </c>
      <c r="W155" s="1">
        <v>0.46200000000000002</v>
      </c>
      <c r="X155" s="1">
        <v>-121.08</v>
      </c>
      <c r="Y155" s="1">
        <v>10.15</v>
      </c>
      <c r="Z155" s="1">
        <v>-6</v>
      </c>
      <c r="AA155" s="1">
        <v>11.764989999999999</v>
      </c>
      <c r="AB155" s="1">
        <v>0</v>
      </c>
      <c r="AC155" s="1">
        <v>7</v>
      </c>
    </row>
    <row r="156" spans="1:29">
      <c r="A156" s="39">
        <v>43135</v>
      </c>
      <c r="B156" s="49">
        <v>0.55121527777777779</v>
      </c>
      <c r="C156" s="25">
        <f t="shared" si="2"/>
        <v>1.2178819444444438</v>
      </c>
      <c r="D156" s="24" t="s">
        <v>84</v>
      </c>
      <c r="E156" s="1">
        <v>86.7</v>
      </c>
      <c r="F156" s="1">
        <v>90</v>
      </c>
      <c r="G156" s="1">
        <v>14</v>
      </c>
      <c r="H156" s="32"/>
      <c r="I156" s="24">
        <v>131343</v>
      </c>
      <c r="J156" s="32" t="s">
        <v>446</v>
      </c>
      <c r="K156" s="24" t="s">
        <v>447</v>
      </c>
      <c r="L156" s="24">
        <v>332</v>
      </c>
      <c r="M156" s="1">
        <v>1.2</v>
      </c>
      <c r="N156" s="1">
        <v>330.75</v>
      </c>
      <c r="O156" s="1">
        <v>14.2</v>
      </c>
      <c r="P156" s="1">
        <v>13.3</v>
      </c>
      <c r="Q156" s="1">
        <v>91</v>
      </c>
      <c r="R156" s="1">
        <v>5.8</v>
      </c>
      <c r="S156" s="1">
        <v>332.59</v>
      </c>
      <c r="T156" s="1">
        <v>1019.29</v>
      </c>
      <c r="V156" s="1">
        <v>33.543120000000002</v>
      </c>
      <c r="W156" s="1">
        <v>0.46400000000000002</v>
      </c>
      <c r="X156" s="1">
        <v>-121.08</v>
      </c>
      <c r="Y156" s="1">
        <v>-6</v>
      </c>
      <c r="Z156" s="1">
        <v>204.2</v>
      </c>
      <c r="AA156" s="1">
        <v>19.33258</v>
      </c>
      <c r="AB156" s="1">
        <v>5</v>
      </c>
      <c r="AC156" s="1">
        <v>21</v>
      </c>
    </row>
    <row r="157" spans="1:29">
      <c r="A157" s="39">
        <v>43135</v>
      </c>
      <c r="B157" s="49">
        <v>0.56175925925925929</v>
      </c>
      <c r="C157" s="25">
        <f t="shared" si="2"/>
        <v>1.2284259259259254</v>
      </c>
      <c r="D157" s="24" t="s">
        <v>88</v>
      </c>
      <c r="E157" s="1">
        <v>86.7</v>
      </c>
      <c r="F157" s="1">
        <v>90</v>
      </c>
      <c r="G157" s="1">
        <v>14</v>
      </c>
      <c r="H157" s="32"/>
      <c r="I157" s="24">
        <v>132855</v>
      </c>
      <c r="J157" s="32" t="s">
        <v>448</v>
      </c>
      <c r="K157" s="24" t="s">
        <v>449</v>
      </c>
      <c r="L157" s="24">
        <v>334</v>
      </c>
      <c r="M157" s="1">
        <v>1.4</v>
      </c>
      <c r="N157" s="1">
        <v>330.74</v>
      </c>
      <c r="O157" s="1">
        <v>14</v>
      </c>
      <c r="P157" s="1">
        <v>13.1</v>
      </c>
      <c r="Q157" s="1">
        <v>90</v>
      </c>
      <c r="R157" s="1">
        <v>5.54</v>
      </c>
      <c r="S157" s="1">
        <v>317.79000000000002</v>
      </c>
      <c r="T157" s="1">
        <v>1019.21</v>
      </c>
      <c r="V157" s="1">
        <v>33.545909999999999</v>
      </c>
      <c r="W157" s="1">
        <v>0.46500000000000002</v>
      </c>
      <c r="X157" s="1">
        <v>-121.08</v>
      </c>
      <c r="Y157" s="1">
        <v>5.51</v>
      </c>
      <c r="Z157" s="1">
        <v>-6</v>
      </c>
      <c r="AA157" s="1">
        <v>17.172599999999999</v>
      </c>
      <c r="AB157" s="1">
        <v>5</v>
      </c>
      <c r="AC157" s="1">
        <v>12</v>
      </c>
    </row>
    <row r="158" spans="1:29">
      <c r="A158" s="39">
        <v>43135</v>
      </c>
      <c r="B158" s="49">
        <v>0.56449074074074079</v>
      </c>
      <c r="C158" s="25">
        <f t="shared" si="2"/>
        <v>1.2311574074074068</v>
      </c>
      <c r="D158" s="24" t="s">
        <v>92</v>
      </c>
      <c r="E158" s="1">
        <v>86.7</v>
      </c>
      <c r="F158" s="1">
        <v>90</v>
      </c>
      <c r="G158" s="1">
        <v>14</v>
      </c>
      <c r="H158" s="32"/>
      <c r="I158" s="24">
        <v>133250</v>
      </c>
      <c r="J158" s="32" t="s">
        <v>450</v>
      </c>
      <c r="K158" s="24" t="s">
        <v>451</v>
      </c>
      <c r="L158" s="24">
        <v>335</v>
      </c>
      <c r="M158" s="1">
        <v>2.1</v>
      </c>
      <c r="N158" s="1">
        <v>331.09</v>
      </c>
      <c r="O158" s="1">
        <v>14.1</v>
      </c>
      <c r="P158" s="1">
        <v>13.1</v>
      </c>
      <c r="Q158" s="1">
        <v>90</v>
      </c>
      <c r="R158" s="1">
        <v>5.07</v>
      </c>
      <c r="S158" s="1">
        <v>307.36</v>
      </c>
      <c r="T158" s="1">
        <v>1019.09</v>
      </c>
      <c r="V158" s="1">
        <v>33.54448</v>
      </c>
      <c r="W158" s="1">
        <v>0.46100000000000002</v>
      </c>
      <c r="X158" s="1">
        <v>-121.08</v>
      </c>
      <c r="Y158" s="1">
        <v>8.5500000000000007</v>
      </c>
      <c r="Z158" s="1">
        <v>-6</v>
      </c>
      <c r="AA158" s="1">
        <v>26.930800000000001</v>
      </c>
      <c r="AB158" s="1">
        <v>5</v>
      </c>
      <c r="AC158" s="1">
        <v>5</v>
      </c>
    </row>
    <row r="159" spans="1:29">
      <c r="A159" s="39">
        <v>43135</v>
      </c>
      <c r="B159" s="49">
        <v>0.57932870370370371</v>
      </c>
      <c r="C159" s="25">
        <f t="shared" si="2"/>
        <v>1.2459953703703697</v>
      </c>
      <c r="D159" s="24" t="s">
        <v>96</v>
      </c>
      <c r="E159" s="1">
        <v>86.7</v>
      </c>
      <c r="F159" s="1">
        <v>90</v>
      </c>
      <c r="G159" s="1">
        <v>14</v>
      </c>
      <c r="H159" s="32"/>
      <c r="I159" s="24">
        <v>135412</v>
      </c>
      <c r="J159" s="32" t="s">
        <v>452</v>
      </c>
      <c r="K159" s="24" t="s">
        <v>453</v>
      </c>
      <c r="L159" s="24">
        <v>297</v>
      </c>
      <c r="M159" s="1">
        <v>1.3</v>
      </c>
      <c r="N159" s="1">
        <v>330.85</v>
      </c>
      <c r="O159" s="1">
        <v>13.9</v>
      </c>
      <c r="P159" s="1">
        <v>13</v>
      </c>
      <c r="Q159" s="1">
        <v>91</v>
      </c>
      <c r="R159" s="1">
        <v>4.03</v>
      </c>
      <c r="S159" s="1">
        <v>312.5</v>
      </c>
      <c r="T159" s="1">
        <v>1019.06</v>
      </c>
      <c r="V159" s="1">
        <v>33.544690000000003</v>
      </c>
      <c r="W159" s="1">
        <v>0.46300000000000002</v>
      </c>
      <c r="X159" s="1">
        <v>-121.08</v>
      </c>
      <c r="Y159" s="1">
        <v>13.82</v>
      </c>
      <c r="Z159" s="1">
        <v>213.11</v>
      </c>
      <c r="AA159" s="1">
        <v>19.133430000000001</v>
      </c>
      <c r="AB159" s="1">
        <v>5</v>
      </c>
      <c r="AC159" s="1">
        <v>0</v>
      </c>
    </row>
    <row r="160" spans="1:29">
      <c r="A160" s="39">
        <v>43135</v>
      </c>
      <c r="B160" s="49">
        <v>0.61109953703703701</v>
      </c>
      <c r="C160" s="25">
        <f t="shared" si="2"/>
        <v>1.277766203703703</v>
      </c>
      <c r="D160" s="24" t="s">
        <v>100</v>
      </c>
      <c r="E160" s="1">
        <v>86.7</v>
      </c>
      <c r="F160" s="1">
        <v>90</v>
      </c>
      <c r="H160" s="32"/>
      <c r="I160" s="24">
        <v>143957</v>
      </c>
      <c r="J160" s="32" t="s">
        <v>454</v>
      </c>
      <c r="K160" s="24" t="s">
        <v>455</v>
      </c>
      <c r="L160" s="24">
        <v>82</v>
      </c>
      <c r="M160" s="1">
        <v>4.7</v>
      </c>
      <c r="N160" s="1">
        <v>62.06</v>
      </c>
      <c r="O160" s="1">
        <v>13.9</v>
      </c>
      <c r="P160" s="1">
        <v>13.1</v>
      </c>
      <c r="Q160" s="1">
        <v>91</v>
      </c>
      <c r="R160" s="1">
        <v>10.26</v>
      </c>
      <c r="S160" s="1">
        <v>320.87</v>
      </c>
      <c r="T160" s="1">
        <v>1018.91</v>
      </c>
      <c r="V160" s="1">
        <v>33.527839999999998</v>
      </c>
      <c r="W160" s="1">
        <v>0.46700000000000003</v>
      </c>
      <c r="X160" s="1">
        <v>-121.08</v>
      </c>
      <c r="Y160" s="1">
        <v>11</v>
      </c>
      <c r="Z160" s="1">
        <v>211.84</v>
      </c>
      <c r="AA160" s="1">
        <v>40.166420000000002</v>
      </c>
      <c r="AB160" s="1">
        <v>0</v>
      </c>
      <c r="AC160" s="1">
        <v>7</v>
      </c>
    </row>
    <row r="161" spans="1:29">
      <c r="A161" s="39">
        <v>43135</v>
      </c>
      <c r="B161" s="49">
        <v>0.71986111111111117</v>
      </c>
      <c r="C161" s="25">
        <f t="shared" si="2"/>
        <v>1.3865277777777771</v>
      </c>
      <c r="D161" s="24" t="s">
        <v>104</v>
      </c>
      <c r="E161" s="1">
        <v>86.7</v>
      </c>
      <c r="F161" s="1">
        <v>80</v>
      </c>
      <c r="H161" s="32" t="s">
        <v>686</v>
      </c>
      <c r="I161" s="24">
        <v>171634</v>
      </c>
      <c r="J161" s="32" t="s">
        <v>456</v>
      </c>
      <c r="K161" s="24" t="s">
        <v>457</v>
      </c>
      <c r="L161" s="24">
        <v>61</v>
      </c>
      <c r="M161" s="1">
        <v>12.6</v>
      </c>
      <c r="N161" s="1">
        <v>61.91</v>
      </c>
      <c r="O161" s="1">
        <v>14.3</v>
      </c>
      <c r="P161" s="1">
        <v>12.9</v>
      </c>
      <c r="Q161" s="1">
        <v>85</v>
      </c>
      <c r="R161" s="1">
        <v>9.58</v>
      </c>
      <c r="S161" s="1">
        <v>298.56</v>
      </c>
      <c r="T161" s="1">
        <v>1019.59</v>
      </c>
      <c r="V161" s="1">
        <v>33.513590000000001</v>
      </c>
      <c r="W161" s="1">
        <v>0.46500000000000002</v>
      </c>
      <c r="X161" s="1">
        <v>-121.08</v>
      </c>
      <c r="Y161" s="1">
        <v>352.63</v>
      </c>
      <c r="Z161" s="1">
        <v>-6</v>
      </c>
      <c r="AA161" s="1">
        <v>106.2679</v>
      </c>
      <c r="AB161" s="1">
        <v>0</v>
      </c>
      <c r="AC161" s="1">
        <v>7</v>
      </c>
    </row>
    <row r="162" spans="1:29">
      <c r="A162" s="39">
        <v>43135</v>
      </c>
      <c r="B162" s="49">
        <v>0.73662037037037031</v>
      </c>
      <c r="C162" s="25">
        <f t="shared" si="2"/>
        <v>1.4032870370370363</v>
      </c>
      <c r="D162" s="24" t="s">
        <v>56</v>
      </c>
      <c r="E162" s="1">
        <v>86.7</v>
      </c>
      <c r="F162" s="1">
        <v>80</v>
      </c>
      <c r="G162" s="1">
        <v>15</v>
      </c>
      <c r="H162" s="32"/>
      <c r="I162" s="24">
        <v>174042</v>
      </c>
      <c r="J162" s="32" t="s">
        <v>458</v>
      </c>
      <c r="K162" s="24" t="s">
        <v>459</v>
      </c>
      <c r="L162" s="24">
        <v>300</v>
      </c>
      <c r="M162" s="1">
        <v>0.4</v>
      </c>
      <c r="N162" s="1">
        <v>282.17</v>
      </c>
      <c r="O162" s="1">
        <v>13.4</v>
      </c>
      <c r="P162" s="1">
        <v>12.6</v>
      </c>
      <c r="Q162" s="1">
        <v>91</v>
      </c>
      <c r="R162" s="1">
        <v>8.3000000000000007</v>
      </c>
      <c r="S162" s="1">
        <v>296.39999999999998</v>
      </c>
      <c r="T162" s="1">
        <v>1019.89</v>
      </c>
      <c r="V162" s="1">
        <v>33.534640000000003</v>
      </c>
      <c r="W162" s="1">
        <v>0.46200000000000002</v>
      </c>
      <c r="X162" s="1">
        <v>-121.08</v>
      </c>
      <c r="Y162" s="1">
        <v>361.28</v>
      </c>
      <c r="Z162" s="1">
        <v>-6</v>
      </c>
      <c r="AA162" s="1">
        <v>2.5582699999999998</v>
      </c>
      <c r="AB162" s="1">
        <v>98</v>
      </c>
      <c r="AC162" s="1">
        <v>7</v>
      </c>
    </row>
    <row r="163" spans="1:29">
      <c r="A163" s="39">
        <v>43135</v>
      </c>
      <c r="B163" s="49">
        <v>0.74261574074074066</v>
      </c>
      <c r="C163" s="25">
        <f t="shared" si="2"/>
        <v>1.4092824074074066</v>
      </c>
      <c r="D163" s="24" t="s">
        <v>60</v>
      </c>
      <c r="E163" s="1">
        <v>86.7</v>
      </c>
      <c r="F163" s="1">
        <v>80</v>
      </c>
      <c r="G163" s="1">
        <v>15</v>
      </c>
      <c r="H163" s="32"/>
      <c r="I163" s="24">
        <v>174921</v>
      </c>
      <c r="J163" s="32" t="s">
        <v>460</v>
      </c>
      <c r="K163" s="24" t="s">
        <v>461</v>
      </c>
      <c r="L163" s="24">
        <v>195</v>
      </c>
      <c r="M163" s="1">
        <v>1.5</v>
      </c>
      <c r="N163" s="1">
        <v>273.41000000000003</v>
      </c>
      <c r="O163" s="1">
        <v>13.4</v>
      </c>
      <c r="P163" s="1">
        <v>12.6</v>
      </c>
      <c r="Q163" s="1">
        <v>92</v>
      </c>
      <c r="R163" s="1">
        <v>7.85</v>
      </c>
      <c r="S163" s="1">
        <v>300.17</v>
      </c>
      <c r="T163" s="1">
        <v>1019.9</v>
      </c>
      <c r="V163" s="1">
        <v>33.534419999999997</v>
      </c>
      <c r="W163" s="1">
        <v>0.46</v>
      </c>
      <c r="X163" s="1">
        <v>-121.08</v>
      </c>
      <c r="Y163" s="1">
        <v>365.52</v>
      </c>
      <c r="Z163" s="1">
        <v>-6</v>
      </c>
      <c r="AA163" s="1">
        <v>2.5735899999999998</v>
      </c>
      <c r="AB163" s="1">
        <v>562</v>
      </c>
      <c r="AC163" s="1">
        <v>7</v>
      </c>
    </row>
    <row r="164" spans="1:29">
      <c r="A164" s="39">
        <v>43135</v>
      </c>
      <c r="B164" s="49">
        <v>0.77188657407407402</v>
      </c>
      <c r="C164" s="25">
        <f t="shared" si="2"/>
        <v>1.43855324074074</v>
      </c>
      <c r="D164" s="24" t="s">
        <v>64</v>
      </c>
      <c r="E164" s="1">
        <v>86.7</v>
      </c>
      <c r="F164" s="1">
        <v>80</v>
      </c>
      <c r="G164" s="1">
        <v>15</v>
      </c>
      <c r="H164" s="32"/>
      <c r="I164" s="24">
        <v>183130</v>
      </c>
      <c r="J164" s="32" t="s">
        <v>462</v>
      </c>
      <c r="K164" s="24" t="s">
        <v>463</v>
      </c>
      <c r="L164" s="24">
        <v>203</v>
      </c>
      <c r="M164" s="1">
        <v>1.6</v>
      </c>
      <c r="N164" s="1">
        <v>271.76</v>
      </c>
      <c r="O164" s="1">
        <v>13.7</v>
      </c>
      <c r="P164" s="1">
        <v>12.8</v>
      </c>
      <c r="Q164" s="1">
        <v>90</v>
      </c>
      <c r="R164" s="1">
        <v>9.66</v>
      </c>
      <c r="S164" s="1">
        <v>310.24</v>
      </c>
      <c r="T164" s="1">
        <v>1020.19</v>
      </c>
      <c r="V164" s="1">
        <v>33.532989999999998</v>
      </c>
      <c r="W164" s="1">
        <v>0.45800000000000002</v>
      </c>
      <c r="X164" s="1">
        <v>-121.08</v>
      </c>
      <c r="Y164" s="1">
        <v>369.24</v>
      </c>
      <c r="Z164" s="1">
        <v>-6</v>
      </c>
      <c r="AA164" s="1">
        <v>20.86448</v>
      </c>
      <c r="AB164" s="1">
        <v>1</v>
      </c>
      <c r="AC164" s="1">
        <v>7</v>
      </c>
    </row>
    <row r="165" spans="1:29">
      <c r="A165" s="39">
        <v>43135</v>
      </c>
      <c r="B165" s="49">
        <v>0.77531250000000007</v>
      </c>
      <c r="C165" s="25">
        <f t="shared" si="2"/>
        <v>1.4419791666666661</v>
      </c>
      <c r="D165" s="24" t="s">
        <v>68</v>
      </c>
      <c r="E165" s="1">
        <v>86.7</v>
      </c>
      <c r="F165" s="1">
        <v>80</v>
      </c>
      <c r="G165" s="1">
        <v>6</v>
      </c>
      <c r="H165" s="32"/>
      <c r="I165" s="24">
        <v>183626</v>
      </c>
      <c r="J165" s="32" t="s">
        <v>464</v>
      </c>
      <c r="K165" s="24" t="s">
        <v>465</v>
      </c>
      <c r="L165" s="24">
        <v>227</v>
      </c>
      <c r="M165" s="1">
        <v>1.1000000000000001</v>
      </c>
      <c r="N165" s="1">
        <v>272.33999999999997</v>
      </c>
      <c r="O165" s="1">
        <v>13.7</v>
      </c>
      <c r="P165" s="1">
        <v>12.8</v>
      </c>
      <c r="Q165" s="1">
        <v>91</v>
      </c>
      <c r="R165" s="1">
        <v>9.67</v>
      </c>
      <c r="S165" s="1">
        <v>308.20999999999998</v>
      </c>
      <c r="T165" s="1">
        <v>1020.37</v>
      </c>
      <c r="V165" s="1">
        <v>33.529400000000003</v>
      </c>
      <c r="W165" s="1">
        <v>0.45800000000000002</v>
      </c>
      <c r="X165" s="1">
        <v>-121.08</v>
      </c>
      <c r="Y165" s="1">
        <v>376.58</v>
      </c>
      <c r="Z165" s="1">
        <v>-6</v>
      </c>
      <c r="AA165" s="1">
        <v>0.82723000000000002</v>
      </c>
      <c r="AB165" s="1">
        <v>7</v>
      </c>
      <c r="AC165" s="1">
        <v>10</v>
      </c>
    </row>
    <row r="166" spans="1:29">
      <c r="A166" s="39">
        <v>43135</v>
      </c>
      <c r="B166" s="49">
        <v>0.77879629629629632</v>
      </c>
      <c r="C166" s="25">
        <f t="shared" si="2"/>
        <v>1.4454629629629623</v>
      </c>
      <c r="D166" s="24" t="s">
        <v>72</v>
      </c>
      <c r="E166" s="1">
        <v>86.7</v>
      </c>
      <c r="F166" s="1">
        <v>80</v>
      </c>
      <c r="G166" s="1">
        <v>6</v>
      </c>
      <c r="H166" s="32"/>
      <c r="I166" s="24">
        <v>184126</v>
      </c>
      <c r="J166" s="32" t="s">
        <v>466</v>
      </c>
      <c r="K166" s="24" t="s">
        <v>467</v>
      </c>
      <c r="L166" s="24">
        <v>289</v>
      </c>
      <c r="M166" s="1">
        <v>0.2</v>
      </c>
      <c r="N166" s="1">
        <v>279.25</v>
      </c>
      <c r="O166" s="1">
        <v>13.8</v>
      </c>
      <c r="P166" s="1">
        <v>12.9</v>
      </c>
      <c r="Q166" s="1">
        <v>90</v>
      </c>
      <c r="R166" s="1">
        <v>10.84</v>
      </c>
      <c r="S166" s="1">
        <v>329.86</v>
      </c>
      <c r="T166" s="1">
        <v>1020.3</v>
      </c>
      <c r="V166" s="1">
        <v>33.52787</v>
      </c>
      <c r="W166" s="1">
        <v>0.45900000000000002</v>
      </c>
      <c r="X166" s="1">
        <v>-121.08</v>
      </c>
      <c r="Y166" s="1">
        <v>377.78</v>
      </c>
      <c r="Z166" s="1">
        <v>-6</v>
      </c>
      <c r="AA166" s="1">
        <v>2.5429499999999998</v>
      </c>
      <c r="AB166" s="1">
        <v>7</v>
      </c>
      <c r="AC166" s="1">
        <v>0</v>
      </c>
    </row>
    <row r="167" spans="1:29">
      <c r="A167" s="39">
        <v>43135</v>
      </c>
      <c r="B167" s="49">
        <v>0.78069444444444447</v>
      </c>
      <c r="C167" s="25">
        <f t="shared" si="2"/>
        <v>1.4473611111111104</v>
      </c>
      <c r="D167" s="24" t="s">
        <v>84</v>
      </c>
      <c r="E167" s="1">
        <v>86.7</v>
      </c>
      <c r="F167" s="1">
        <v>80</v>
      </c>
      <c r="G167" s="1">
        <v>15</v>
      </c>
      <c r="H167" s="32"/>
      <c r="I167" s="24">
        <v>184410</v>
      </c>
      <c r="J167" s="32" t="s">
        <v>468</v>
      </c>
      <c r="K167" s="24" t="s">
        <v>469</v>
      </c>
      <c r="L167" s="24">
        <v>277</v>
      </c>
      <c r="M167" s="1">
        <v>0.5</v>
      </c>
      <c r="N167" s="1">
        <v>288.17</v>
      </c>
      <c r="O167" s="1">
        <v>13.9</v>
      </c>
      <c r="P167" s="1">
        <v>13</v>
      </c>
      <c r="Q167" s="1">
        <v>90</v>
      </c>
      <c r="R167" s="1">
        <v>8.4499999999999993</v>
      </c>
      <c r="S167" s="1">
        <v>303.2</v>
      </c>
      <c r="T167" s="1">
        <v>1020.31</v>
      </c>
      <c r="V167" s="1">
        <v>33.528460000000003</v>
      </c>
      <c r="W167" s="1">
        <v>0.46</v>
      </c>
      <c r="X167" s="1">
        <v>-121.08</v>
      </c>
      <c r="Y167" s="1">
        <v>364.77</v>
      </c>
      <c r="Z167" s="1">
        <v>-6</v>
      </c>
      <c r="AA167" s="1">
        <v>26.746970000000001</v>
      </c>
      <c r="AB167" s="1">
        <v>7</v>
      </c>
      <c r="AC167" s="1">
        <v>0</v>
      </c>
    </row>
    <row r="168" spans="1:29">
      <c r="A168" s="39">
        <v>43135</v>
      </c>
      <c r="B168" s="49">
        <v>0.7915740740740741</v>
      </c>
      <c r="C168" s="25">
        <f t="shared" si="2"/>
        <v>1.4582407407407401</v>
      </c>
      <c r="D168" s="24" t="s">
        <v>88</v>
      </c>
      <c r="E168" s="1">
        <v>86.7</v>
      </c>
      <c r="F168" s="1">
        <v>80</v>
      </c>
      <c r="G168" s="1">
        <v>15</v>
      </c>
      <c r="H168" s="32"/>
      <c r="I168" s="24">
        <v>185950</v>
      </c>
      <c r="J168" s="32" t="s">
        <v>470</v>
      </c>
      <c r="K168" s="24" t="s">
        <v>471</v>
      </c>
      <c r="L168" s="24">
        <v>271</v>
      </c>
      <c r="M168" s="1">
        <v>1.2</v>
      </c>
      <c r="N168" s="1">
        <v>277.64</v>
      </c>
      <c r="O168" s="1">
        <v>13.9</v>
      </c>
      <c r="P168" s="1">
        <v>12.9</v>
      </c>
      <c r="Q168" s="1">
        <v>89</v>
      </c>
      <c r="R168" s="1">
        <v>7.63</v>
      </c>
      <c r="S168" s="1">
        <v>300.02999999999997</v>
      </c>
      <c r="T168" s="1">
        <v>1020.22</v>
      </c>
      <c r="V168" s="1">
        <v>33.52064</v>
      </c>
      <c r="W168" s="1">
        <v>0.46100000000000002</v>
      </c>
      <c r="X168" s="1">
        <v>-121.08</v>
      </c>
      <c r="Y168" s="1">
        <v>363.9</v>
      </c>
      <c r="Z168" s="1">
        <v>-6</v>
      </c>
      <c r="AA168" s="1">
        <v>20.29767</v>
      </c>
      <c r="AB168" s="1">
        <v>7</v>
      </c>
      <c r="AC168" s="1">
        <v>0</v>
      </c>
    </row>
    <row r="169" spans="1:29">
      <c r="A169" s="39">
        <v>43135</v>
      </c>
      <c r="B169" s="49">
        <v>0.79401620370370374</v>
      </c>
      <c r="C169" s="25">
        <f t="shared" si="2"/>
        <v>1.4606828703703698</v>
      </c>
      <c r="D169" s="24" t="s">
        <v>92</v>
      </c>
      <c r="E169" s="1">
        <v>86.7</v>
      </c>
      <c r="F169" s="1">
        <v>80</v>
      </c>
      <c r="G169" s="1">
        <v>15</v>
      </c>
      <c r="H169" s="32"/>
      <c r="I169" s="24">
        <v>190321</v>
      </c>
      <c r="J169" s="32" t="s">
        <v>472</v>
      </c>
      <c r="K169" s="24" t="s">
        <v>473</v>
      </c>
      <c r="L169" s="24">
        <v>258</v>
      </c>
      <c r="M169" s="1">
        <v>2</v>
      </c>
      <c r="N169" s="1">
        <v>278.10000000000002</v>
      </c>
      <c r="O169" s="1">
        <v>14</v>
      </c>
      <c r="P169" s="1">
        <v>13</v>
      </c>
      <c r="Q169" s="1">
        <v>89</v>
      </c>
      <c r="R169" s="1">
        <v>7.98</v>
      </c>
      <c r="S169" s="1">
        <v>318.87</v>
      </c>
      <c r="T169" s="1">
        <v>1020.19</v>
      </c>
      <c r="V169" s="1">
        <v>33.522089999999999</v>
      </c>
      <c r="W169" s="1">
        <v>0.46300000000000002</v>
      </c>
      <c r="X169" s="1">
        <v>-121.08</v>
      </c>
      <c r="Y169" s="1">
        <v>452.12</v>
      </c>
      <c r="Z169" s="1">
        <v>222.68</v>
      </c>
      <c r="AA169" s="1">
        <v>26.103580000000001</v>
      </c>
      <c r="AB169" s="1">
        <v>7</v>
      </c>
      <c r="AC169" s="1">
        <v>7</v>
      </c>
    </row>
    <row r="170" spans="1:29">
      <c r="A170" s="39">
        <v>43135</v>
      </c>
      <c r="B170" s="49">
        <v>0.80924768518518519</v>
      </c>
      <c r="C170" s="25">
        <f t="shared" si="2"/>
        <v>1.4759143518518512</v>
      </c>
      <c r="D170" s="24" t="s">
        <v>96</v>
      </c>
      <c r="E170" s="1">
        <v>86.7</v>
      </c>
      <c r="F170" s="1">
        <v>80</v>
      </c>
      <c r="G170" s="1">
        <v>15</v>
      </c>
      <c r="H170" s="32"/>
      <c r="I170" s="24">
        <v>192518</v>
      </c>
      <c r="J170" s="32" t="s">
        <v>474</v>
      </c>
      <c r="K170" s="24" t="s">
        <v>475</v>
      </c>
      <c r="L170" s="24">
        <v>353</v>
      </c>
      <c r="M170" s="1">
        <v>1.4</v>
      </c>
      <c r="N170" s="1">
        <v>279.38</v>
      </c>
      <c r="O170" s="1">
        <v>14</v>
      </c>
      <c r="P170" s="1">
        <v>13.3</v>
      </c>
      <c r="Q170" s="1">
        <v>92</v>
      </c>
      <c r="R170" s="1">
        <v>10.5</v>
      </c>
      <c r="S170" s="1">
        <v>314.49</v>
      </c>
      <c r="T170" s="1">
        <v>1020.1</v>
      </c>
      <c r="V170" s="1">
        <v>33.52693</v>
      </c>
      <c r="W170" s="1">
        <v>0.46200000000000002</v>
      </c>
      <c r="X170" s="1">
        <v>-121.08</v>
      </c>
      <c r="Y170" s="1">
        <v>370.06</v>
      </c>
      <c r="Z170" s="1">
        <v>-6</v>
      </c>
      <c r="AA170" s="1">
        <v>25.337630000000001</v>
      </c>
      <c r="AB170" s="1">
        <v>7</v>
      </c>
      <c r="AC170" s="1">
        <v>0</v>
      </c>
    </row>
    <row r="171" spans="1:29">
      <c r="A171" s="39">
        <v>43135</v>
      </c>
      <c r="B171" s="49">
        <v>0.81644675925925936</v>
      </c>
      <c r="C171" s="25">
        <f t="shared" si="2"/>
        <v>1.4831134259259253</v>
      </c>
      <c r="D171" s="24" t="s">
        <v>100</v>
      </c>
      <c r="E171" s="1">
        <v>86.7</v>
      </c>
      <c r="F171" s="1">
        <v>80</v>
      </c>
      <c r="H171" s="32"/>
      <c r="I171" s="24">
        <v>193539</v>
      </c>
      <c r="J171" s="32" t="s">
        <v>476</v>
      </c>
      <c r="K171" s="24" t="s">
        <v>477</v>
      </c>
      <c r="L171" s="24">
        <v>73</v>
      </c>
      <c r="M171" s="1">
        <v>5.0999999999999996</v>
      </c>
      <c r="N171" s="1">
        <v>55.16</v>
      </c>
      <c r="O171" s="1">
        <v>15</v>
      </c>
      <c r="P171" s="1">
        <v>13.8</v>
      </c>
      <c r="Q171" s="1">
        <v>88</v>
      </c>
      <c r="R171" s="1">
        <v>9.01</v>
      </c>
      <c r="S171" s="1">
        <v>293.5</v>
      </c>
      <c r="T171" s="1">
        <v>1019.91</v>
      </c>
      <c r="V171" s="1">
        <v>33.529809999999998</v>
      </c>
      <c r="W171" s="1">
        <v>0.45900000000000002</v>
      </c>
      <c r="X171" s="1">
        <v>-121.08</v>
      </c>
      <c r="Y171" s="1">
        <v>356.79</v>
      </c>
      <c r="Z171" s="1">
        <v>-6</v>
      </c>
      <c r="AA171" s="1">
        <v>45.497430000000001</v>
      </c>
      <c r="AB171" s="1">
        <v>0</v>
      </c>
      <c r="AC171" s="1">
        <v>7</v>
      </c>
    </row>
    <row r="172" spans="1:29">
      <c r="A172" s="39">
        <v>43135</v>
      </c>
      <c r="B172" s="49">
        <v>0.95490740740740743</v>
      </c>
      <c r="C172" s="25">
        <f t="shared" si="2"/>
        <v>1.6215740740740734</v>
      </c>
      <c r="D172" s="24" t="s">
        <v>104</v>
      </c>
      <c r="E172" s="1">
        <v>86.7</v>
      </c>
      <c r="F172" s="1">
        <v>70</v>
      </c>
      <c r="H172" s="32" t="s">
        <v>687</v>
      </c>
      <c r="I172" s="24">
        <v>225503</v>
      </c>
      <c r="J172" s="32" t="s">
        <v>478</v>
      </c>
      <c r="K172" s="24" t="s">
        <v>479</v>
      </c>
      <c r="L172" s="24">
        <v>58</v>
      </c>
      <c r="M172" s="1">
        <v>12.8</v>
      </c>
      <c r="N172" s="1">
        <v>59.58</v>
      </c>
      <c r="O172" s="1">
        <v>14</v>
      </c>
      <c r="P172" s="1">
        <v>12.8</v>
      </c>
      <c r="Q172" s="1">
        <v>87</v>
      </c>
      <c r="R172" s="1">
        <v>12.67</v>
      </c>
      <c r="S172" s="1">
        <v>315.94</v>
      </c>
      <c r="T172" s="1">
        <v>1017.58</v>
      </c>
      <c r="V172" s="1">
        <v>33.50909</v>
      </c>
      <c r="W172" s="1">
        <v>0.47199999999999998</v>
      </c>
      <c r="X172" s="1">
        <v>-121.08</v>
      </c>
      <c r="Y172" s="1">
        <v>51.09</v>
      </c>
      <c r="Z172" s="1">
        <v>-6</v>
      </c>
      <c r="AA172" s="1">
        <v>108.73426000000001</v>
      </c>
      <c r="AB172" s="1">
        <v>0</v>
      </c>
      <c r="AC172" s="1">
        <v>7</v>
      </c>
    </row>
    <row r="173" spans="1:29">
      <c r="A173" s="39">
        <v>43135</v>
      </c>
      <c r="B173" s="49">
        <v>0.96185185185185185</v>
      </c>
      <c r="C173" s="25">
        <f t="shared" si="2"/>
        <v>1.6285185185185178</v>
      </c>
      <c r="D173" s="24" t="s">
        <v>56</v>
      </c>
      <c r="E173" s="1">
        <v>86.7</v>
      </c>
      <c r="F173" s="1">
        <v>70</v>
      </c>
      <c r="G173" s="1">
        <v>16</v>
      </c>
      <c r="H173" s="32"/>
      <c r="I173" s="24">
        <v>230503</v>
      </c>
      <c r="J173" s="32" t="s">
        <v>480</v>
      </c>
      <c r="K173" s="24" t="s">
        <v>481</v>
      </c>
      <c r="L173" s="24">
        <v>49</v>
      </c>
      <c r="M173" s="1">
        <v>0.7</v>
      </c>
      <c r="N173" s="1">
        <v>305.5</v>
      </c>
      <c r="O173" s="1">
        <v>14.2</v>
      </c>
      <c r="P173" s="1">
        <v>13</v>
      </c>
      <c r="Q173" s="1">
        <v>87</v>
      </c>
      <c r="R173" s="1">
        <v>9.7100000000000009</v>
      </c>
      <c r="S173" s="1">
        <v>316.42</v>
      </c>
      <c r="T173" s="1">
        <v>1017.65</v>
      </c>
      <c r="V173" s="1">
        <v>33.505310000000001</v>
      </c>
      <c r="W173" s="1">
        <v>0.47199999999999998</v>
      </c>
      <c r="X173" s="1">
        <v>-121.08</v>
      </c>
      <c r="Y173" s="1">
        <v>46.99</v>
      </c>
      <c r="Z173" s="1">
        <v>-6</v>
      </c>
      <c r="AA173" s="1">
        <v>10.53947</v>
      </c>
      <c r="AB173" s="1">
        <v>7</v>
      </c>
      <c r="AC173" s="1">
        <v>7</v>
      </c>
    </row>
    <row r="174" spans="1:29">
      <c r="A174" s="39">
        <v>43135</v>
      </c>
      <c r="B174" s="49">
        <v>0.9725462962962963</v>
      </c>
      <c r="C174" s="25">
        <f t="shared" si="2"/>
        <v>1.6392129629629624</v>
      </c>
      <c r="D174" s="24" t="s">
        <v>60</v>
      </c>
      <c r="E174" s="1">
        <v>86.7</v>
      </c>
      <c r="F174" s="1">
        <v>70</v>
      </c>
      <c r="G174" s="1">
        <v>16</v>
      </c>
      <c r="H174" s="32"/>
      <c r="I174" s="24">
        <v>232026</v>
      </c>
      <c r="J174" s="32" t="s">
        <v>482</v>
      </c>
      <c r="K174" s="24" t="s">
        <v>483</v>
      </c>
      <c r="L174" s="24">
        <v>307</v>
      </c>
      <c r="M174" s="1">
        <v>0.4</v>
      </c>
      <c r="N174" s="1">
        <v>310.98</v>
      </c>
      <c r="O174" s="1">
        <v>13.8</v>
      </c>
      <c r="P174" s="1">
        <v>12.7</v>
      </c>
      <c r="Q174" s="1">
        <v>88</v>
      </c>
      <c r="R174" s="1">
        <v>13.31</v>
      </c>
      <c r="S174" s="1">
        <v>314.66000000000003</v>
      </c>
      <c r="T174" s="1">
        <v>1017.56</v>
      </c>
      <c r="V174" s="1">
        <v>33.50535</v>
      </c>
      <c r="W174" s="1">
        <v>0.47099999999999997</v>
      </c>
      <c r="X174" s="1">
        <v>-121.08</v>
      </c>
      <c r="Y174" s="1">
        <v>55.6</v>
      </c>
      <c r="Z174" s="1">
        <v>-6</v>
      </c>
      <c r="AA174" s="1">
        <v>17.724080000000001</v>
      </c>
      <c r="AB174" s="1">
        <v>556</v>
      </c>
      <c r="AC174" s="1">
        <v>7</v>
      </c>
    </row>
    <row r="175" spans="1:29">
      <c r="A175" s="39">
        <v>43135</v>
      </c>
      <c r="B175" s="49">
        <v>0.99951388888888892</v>
      </c>
      <c r="C175" s="25">
        <f t="shared" si="2"/>
        <v>1.6661805555555549</v>
      </c>
      <c r="D175" s="24" t="s">
        <v>64</v>
      </c>
      <c r="E175" s="1">
        <v>86.7</v>
      </c>
      <c r="F175" s="1">
        <v>70</v>
      </c>
      <c r="G175" s="1">
        <v>16</v>
      </c>
      <c r="H175" s="32"/>
      <c r="I175" s="24">
        <v>235916</v>
      </c>
      <c r="J175" s="32" t="s">
        <v>484</v>
      </c>
      <c r="K175" s="24" t="s">
        <v>485</v>
      </c>
      <c r="L175" s="24">
        <v>224</v>
      </c>
      <c r="M175" s="1">
        <v>0.2</v>
      </c>
      <c r="N175" s="1">
        <v>301.89999999999998</v>
      </c>
      <c r="O175" s="1">
        <v>14.3</v>
      </c>
      <c r="P175" s="1">
        <v>13.1</v>
      </c>
      <c r="Q175" s="1">
        <v>88</v>
      </c>
      <c r="R175" s="1">
        <v>10.79</v>
      </c>
      <c r="S175" s="1">
        <v>310.52</v>
      </c>
      <c r="T175" s="1">
        <v>1017.71</v>
      </c>
      <c r="V175" s="1">
        <v>33.504449999999999</v>
      </c>
      <c r="W175" s="1">
        <v>0.47599999999999998</v>
      </c>
      <c r="X175" s="1">
        <v>-121.08</v>
      </c>
      <c r="Y175" s="1">
        <v>53.46</v>
      </c>
      <c r="Z175" s="1">
        <v>225.49</v>
      </c>
      <c r="AA175" s="1">
        <v>14.24667</v>
      </c>
      <c r="AB175" s="1">
        <v>1</v>
      </c>
      <c r="AC175" s="1">
        <v>7</v>
      </c>
    </row>
    <row r="176" spans="1:29">
      <c r="A176" s="39">
        <v>43136</v>
      </c>
      <c r="B176" s="49">
        <v>1.423611111111111E-3</v>
      </c>
      <c r="C176" s="25">
        <f t="shared" si="2"/>
        <v>0.66809027777777708</v>
      </c>
      <c r="D176" s="24" t="s">
        <v>68</v>
      </c>
      <c r="E176" s="1">
        <v>86.7</v>
      </c>
      <c r="F176" s="1">
        <v>70</v>
      </c>
      <c r="G176" s="1">
        <v>7</v>
      </c>
      <c r="H176" s="32"/>
      <c r="I176" s="24">
        <v>201</v>
      </c>
      <c r="J176" s="32" t="s">
        <v>486</v>
      </c>
      <c r="K176" s="24" t="s">
        <v>487</v>
      </c>
      <c r="L176" s="24">
        <v>107</v>
      </c>
      <c r="M176" s="1">
        <v>0.3</v>
      </c>
      <c r="N176" s="1">
        <v>303.64999999999998</v>
      </c>
      <c r="O176" s="1">
        <v>14.2</v>
      </c>
      <c r="P176" s="1">
        <v>13</v>
      </c>
      <c r="Q176" s="1">
        <v>88</v>
      </c>
      <c r="R176" s="1">
        <v>9.2799999999999994</v>
      </c>
      <c r="S176" s="1">
        <v>306.89999999999998</v>
      </c>
      <c r="T176" s="1">
        <v>1017.7</v>
      </c>
      <c r="V176" s="1">
        <v>33.50506</v>
      </c>
      <c r="W176" s="1">
        <v>0.47299999999999998</v>
      </c>
      <c r="X176" s="1">
        <v>-121.08</v>
      </c>
      <c r="Y176" s="1">
        <v>53</v>
      </c>
      <c r="Z176" s="1">
        <v>-6</v>
      </c>
      <c r="AA176" s="1">
        <v>12.97519</v>
      </c>
      <c r="AB176" s="1">
        <v>8</v>
      </c>
      <c r="AC176" s="1">
        <v>1</v>
      </c>
    </row>
    <row r="177" spans="1:29">
      <c r="A177" s="39">
        <v>43136</v>
      </c>
      <c r="B177" s="49">
        <v>3.0208333333333333E-3</v>
      </c>
      <c r="C177" s="25">
        <f t="shared" si="2"/>
        <v>0.66968749999999932</v>
      </c>
      <c r="D177" s="24" t="s">
        <v>72</v>
      </c>
      <c r="E177" s="1">
        <v>86.7</v>
      </c>
      <c r="F177" s="1">
        <v>70</v>
      </c>
      <c r="G177" s="1">
        <v>7</v>
      </c>
      <c r="H177" s="32"/>
      <c r="I177" s="24">
        <v>420</v>
      </c>
      <c r="J177" s="32" t="s">
        <v>488</v>
      </c>
      <c r="K177" s="24" t="s">
        <v>489</v>
      </c>
      <c r="L177" s="24">
        <v>56</v>
      </c>
      <c r="M177" s="1">
        <v>0.9</v>
      </c>
      <c r="N177" s="1">
        <v>302.72000000000003</v>
      </c>
      <c r="O177" s="1">
        <v>14.2</v>
      </c>
      <c r="P177" s="1">
        <v>12.9</v>
      </c>
      <c r="Q177" s="1">
        <v>87</v>
      </c>
      <c r="R177" s="1">
        <v>9.2899999999999991</v>
      </c>
      <c r="S177" s="1">
        <v>297.63</v>
      </c>
      <c r="T177" s="1">
        <v>1017.75</v>
      </c>
      <c r="V177" s="1">
        <v>33.505969999999998</v>
      </c>
      <c r="W177" s="1">
        <v>0.47199999999999998</v>
      </c>
      <c r="X177" s="1">
        <v>-121.08</v>
      </c>
      <c r="Y177" s="1">
        <v>48.29</v>
      </c>
      <c r="Z177" s="1">
        <v>-6</v>
      </c>
      <c r="AA177" s="1">
        <v>13.92497</v>
      </c>
      <c r="AB177" s="1">
        <v>8</v>
      </c>
      <c r="AC177" s="1">
        <v>0</v>
      </c>
    </row>
    <row r="178" spans="1:29">
      <c r="A178" s="39">
        <v>43136</v>
      </c>
      <c r="B178" s="49">
        <v>4.6064814814814814E-3</v>
      </c>
      <c r="C178" s="25">
        <f t="shared" si="2"/>
        <v>0.67127314814814742</v>
      </c>
      <c r="D178" s="24" t="s">
        <v>117</v>
      </c>
      <c r="E178" s="1">
        <v>86.7</v>
      </c>
      <c r="F178" s="1">
        <v>70</v>
      </c>
      <c r="G178" s="1">
        <v>12</v>
      </c>
      <c r="H178" s="32"/>
      <c r="I178" s="24">
        <v>637</v>
      </c>
      <c r="J178" s="32" t="s">
        <v>490</v>
      </c>
      <c r="K178" s="24" t="s">
        <v>491</v>
      </c>
      <c r="L178" s="24">
        <v>90</v>
      </c>
      <c r="M178" s="1">
        <v>0.6</v>
      </c>
      <c r="N178" s="1">
        <v>302.43</v>
      </c>
      <c r="O178" s="1">
        <v>14.3</v>
      </c>
      <c r="P178" s="1">
        <v>13</v>
      </c>
      <c r="Q178" s="1">
        <v>87</v>
      </c>
      <c r="R178" s="1">
        <v>9.19</v>
      </c>
      <c r="S178" s="1">
        <v>304.29000000000002</v>
      </c>
      <c r="T178" s="1">
        <v>1017.7</v>
      </c>
      <c r="V178" s="1">
        <v>33.505940000000002</v>
      </c>
      <c r="W178" s="1">
        <v>0.47099999999999997</v>
      </c>
      <c r="X178" s="1">
        <v>-121.08</v>
      </c>
      <c r="Y178" s="1">
        <v>49.14</v>
      </c>
      <c r="Z178" s="1">
        <v>215.98</v>
      </c>
      <c r="AA178" s="1">
        <v>13.526680000000001</v>
      </c>
      <c r="AB178" s="1">
        <v>8</v>
      </c>
      <c r="AC178" s="1">
        <v>5</v>
      </c>
    </row>
    <row r="179" spans="1:29">
      <c r="A179" s="39">
        <v>43136</v>
      </c>
      <c r="B179" s="49">
        <v>1.1469907407407408E-2</v>
      </c>
      <c r="C179" s="25">
        <f t="shared" si="2"/>
        <v>0.67813657407407335</v>
      </c>
      <c r="D179" s="24" t="s">
        <v>121</v>
      </c>
      <c r="E179" s="1">
        <v>86.7</v>
      </c>
      <c r="F179" s="1">
        <v>70</v>
      </c>
      <c r="G179" s="1">
        <v>12</v>
      </c>
      <c r="H179" s="32"/>
      <c r="I179" s="24">
        <v>1630</v>
      </c>
      <c r="J179" s="32" t="s">
        <v>492</v>
      </c>
      <c r="K179" s="24" t="s">
        <v>493</v>
      </c>
      <c r="L179" s="24">
        <v>193</v>
      </c>
      <c r="M179" s="1">
        <v>0.6</v>
      </c>
      <c r="N179" s="1">
        <v>305.35000000000002</v>
      </c>
      <c r="O179" s="1">
        <v>14.5</v>
      </c>
      <c r="P179" s="1">
        <v>13.3</v>
      </c>
      <c r="Q179" s="1">
        <v>87</v>
      </c>
      <c r="R179" s="1">
        <v>9.23</v>
      </c>
      <c r="S179" s="1">
        <v>297.17</v>
      </c>
      <c r="T179" s="1">
        <v>1017.49</v>
      </c>
      <c r="V179" s="1">
        <v>33.505299999999998</v>
      </c>
      <c r="W179" s="1">
        <v>0.47599999999999998</v>
      </c>
      <c r="X179" s="1">
        <v>-121.08</v>
      </c>
      <c r="Y179" s="1">
        <v>48.64</v>
      </c>
      <c r="Z179" s="1">
        <v>-6</v>
      </c>
      <c r="AA179" s="1">
        <v>14.06284</v>
      </c>
      <c r="AB179" s="1">
        <v>8</v>
      </c>
      <c r="AC179" s="1">
        <v>0</v>
      </c>
    </row>
    <row r="180" spans="1:29">
      <c r="A180" s="39">
        <v>43136</v>
      </c>
      <c r="B180" s="49">
        <v>1.2858796296296297E-2</v>
      </c>
      <c r="C180" s="25">
        <f t="shared" si="2"/>
        <v>0.67952546296296223</v>
      </c>
      <c r="D180" s="24" t="s">
        <v>76</v>
      </c>
      <c r="E180" s="1">
        <v>86.7</v>
      </c>
      <c r="F180" s="1">
        <v>70</v>
      </c>
      <c r="G180" s="1">
        <v>10</v>
      </c>
      <c r="H180" s="32"/>
      <c r="I180" s="24">
        <v>1830</v>
      </c>
      <c r="J180" s="32" t="s">
        <v>494</v>
      </c>
      <c r="K180" s="24" t="s">
        <v>495</v>
      </c>
      <c r="L180" s="24">
        <v>203</v>
      </c>
      <c r="M180" s="1">
        <v>0.1</v>
      </c>
      <c r="N180" s="1">
        <v>299.3</v>
      </c>
      <c r="O180" s="1">
        <v>14.5</v>
      </c>
      <c r="P180" s="1">
        <v>13.2</v>
      </c>
      <c r="Q180" s="1">
        <v>87</v>
      </c>
      <c r="R180" s="1">
        <v>9.2200000000000006</v>
      </c>
      <c r="S180" s="1">
        <v>304.33</v>
      </c>
      <c r="T180" s="1">
        <v>1017.57</v>
      </c>
      <c r="V180" s="1">
        <v>33.504989999999999</v>
      </c>
      <c r="W180" s="1">
        <v>0.47199999999999998</v>
      </c>
      <c r="X180" s="1">
        <v>-121.08</v>
      </c>
      <c r="Y180" s="1">
        <v>51.37</v>
      </c>
      <c r="Z180" s="1">
        <v>204.21</v>
      </c>
      <c r="AA180" s="1">
        <v>15.288360000000001</v>
      </c>
      <c r="AB180" s="1">
        <v>8</v>
      </c>
      <c r="AC180" s="1">
        <v>4</v>
      </c>
    </row>
    <row r="181" spans="1:29">
      <c r="A181" s="39">
        <v>43136</v>
      </c>
      <c r="B181" s="49">
        <v>1.4502314814814815E-2</v>
      </c>
      <c r="C181" s="25">
        <f t="shared" si="2"/>
        <v>0.68116898148148075</v>
      </c>
      <c r="D181" s="24" t="s">
        <v>80</v>
      </c>
      <c r="E181" s="1">
        <v>86.7</v>
      </c>
      <c r="F181" s="1">
        <v>70</v>
      </c>
      <c r="G181" s="1">
        <v>10</v>
      </c>
      <c r="H181" s="32"/>
      <c r="I181" s="24">
        <v>2052</v>
      </c>
      <c r="J181" s="32" t="s">
        <v>496</v>
      </c>
      <c r="K181" s="24" t="s">
        <v>497</v>
      </c>
      <c r="L181" s="24">
        <v>215</v>
      </c>
      <c r="M181" s="1">
        <v>0.8</v>
      </c>
      <c r="N181" s="1">
        <v>302.49</v>
      </c>
      <c r="O181" s="1">
        <v>14.4</v>
      </c>
      <c r="P181" s="1">
        <v>13.1</v>
      </c>
      <c r="Q181" s="1">
        <v>86</v>
      </c>
      <c r="R181" s="1">
        <v>8.36</v>
      </c>
      <c r="S181" s="1">
        <v>311.88</v>
      </c>
      <c r="T181" s="1">
        <v>1017.53</v>
      </c>
      <c r="V181" s="1">
        <v>33.505609999999997</v>
      </c>
      <c r="W181" s="1">
        <v>0.47299999999999998</v>
      </c>
      <c r="X181" s="1">
        <v>-121.08</v>
      </c>
      <c r="Y181" s="1">
        <v>48.05</v>
      </c>
      <c r="Z181" s="1">
        <v>198.2</v>
      </c>
      <c r="AA181" s="1">
        <v>14.874750000000001</v>
      </c>
      <c r="AB181" s="1">
        <v>8</v>
      </c>
      <c r="AC181" s="1">
        <v>0</v>
      </c>
    </row>
    <row r="182" spans="1:29">
      <c r="A182" s="39">
        <v>43136</v>
      </c>
      <c r="B182" s="49">
        <v>1.6967592592592593E-2</v>
      </c>
      <c r="C182" s="25">
        <f t="shared" si="2"/>
        <v>0.68363425925925858</v>
      </c>
      <c r="D182" s="24" t="s">
        <v>84</v>
      </c>
      <c r="E182" s="1">
        <v>86.7</v>
      </c>
      <c r="F182" s="1">
        <v>70</v>
      </c>
      <c r="G182" s="1">
        <v>16</v>
      </c>
      <c r="H182" s="32"/>
      <c r="I182" s="24">
        <v>2424</v>
      </c>
      <c r="J182" s="32" t="s">
        <v>498</v>
      </c>
      <c r="K182" s="24" t="s">
        <v>499</v>
      </c>
      <c r="L182" s="24">
        <v>288</v>
      </c>
      <c r="M182" s="1">
        <v>1.5</v>
      </c>
      <c r="N182" s="1">
        <v>301.27999999999997</v>
      </c>
      <c r="O182" s="1">
        <v>14.3</v>
      </c>
      <c r="P182" s="1">
        <v>13.1</v>
      </c>
      <c r="Q182" s="1">
        <v>87</v>
      </c>
      <c r="R182" s="1">
        <v>10.039999999999999</v>
      </c>
      <c r="S182" s="1">
        <v>294.05</v>
      </c>
      <c r="T182" s="1">
        <v>1017.55</v>
      </c>
      <c r="V182" s="1">
        <v>33.505879999999998</v>
      </c>
      <c r="W182" s="1">
        <v>0.47399999999999998</v>
      </c>
      <c r="X182" s="1">
        <v>-121.08</v>
      </c>
      <c r="Y182" s="1">
        <v>52.64</v>
      </c>
      <c r="Z182" s="1">
        <v>209.89</v>
      </c>
      <c r="AA182" s="1">
        <v>22.304459999999999</v>
      </c>
      <c r="AB182" s="1">
        <v>8</v>
      </c>
      <c r="AC182" s="1">
        <v>18</v>
      </c>
    </row>
    <row r="183" spans="1:29">
      <c r="A183" s="39">
        <v>43136</v>
      </c>
      <c r="B183" s="49">
        <v>2.7395833333333338E-2</v>
      </c>
      <c r="C183" s="25">
        <f t="shared" si="2"/>
        <v>0.69406249999999925</v>
      </c>
      <c r="D183" s="24" t="s">
        <v>88</v>
      </c>
      <c r="E183" s="1">
        <v>86.7</v>
      </c>
      <c r="F183" s="1">
        <v>70</v>
      </c>
      <c r="G183" s="1">
        <v>16</v>
      </c>
      <c r="H183" s="32"/>
      <c r="I183" s="24">
        <v>3926</v>
      </c>
      <c r="J183" s="32" t="s">
        <v>500</v>
      </c>
      <c r="K183" s="24" t="s">
        <v>501</v>
      </c>
      <c r="L183" s="24">
        <v>323</v>
      </c>
      <c r="M183" s="1">
        <v>0.6</v>
      </c>
      <c r="N183" s="1">
        <v>301.20999999999998</v>
      </c>
      <c r="O183" s="1">
        <v>14.4</v>
      </c>
      <c r="P183" s="1">
        <v>13.2</v>
      </c>
      <c r="Q183" s="1">
        <v>88</v>
      </c>
      <c r="R183" s="1">
        <v>10.25</v>
      </c>
      <c r="S183" s="1">
        <v>283.64999999999998</v>
      </c>
      <c r="T183" s="1">
        <v>1017.66</v>
      </c>
      <c r="V183" s="1">
        <v>33.505040000000001</v>
      </c>
      <c r="W183" s="1">
        <v>0.47899999999999998</v>
      </c>
      <c r="X183" s="1">
        <v>-121.08</v>
      </c>
      <c r="Y183" s="1">
        <v>334.75</v>
      </c>
      <c r="Z183" s="1">
        <v>226.84</v>
      </c>
      <c r="AA183" s="1">
        <v>21.615110000000001</v>
      </c>
      <c r="AB183" s="1">
        <v>8</v>
      </c>
      <c r="AC183" s="1">
        <v>10</v>
      </c>
    </row>
    <row r="184" spans="1:29">
      <c r="A184" s="39">
        <v>43136</v>
      </c>
      <c r="B184" s="49">
        <v>2.9409722222222223E-2</v>
      </c>
      <c r="C184" s="25">
        <f t="shared" si="2"/>
        <v>0.69607638888888823</v>
      </c>
      <c r="D184" s="24" t="s">
        <v>92</v>
      </c>
      <c r="E184" s="1">
        <v>86.7</v>
      </c>
      <c r="F184" s="1">
        <v>70</v>
      </c>
      <c r="G184" s="1">
        <v>16</v>
      </c>
      <c r="H184" s="32"/>
      <c r="I184" s="24">
        <v>4220</v>
      </c>
      <c r="J184" s="32" t="s">
        <v>502</v>
      </c>
      <c r="K184" s="24" t="s">
        <v>503</v>
      </c>
      <c r="L184" s="24">
        <v>330</v>
      </c>
      <c r="M184" s="1">
        <v>1.1000000000000001</v>
      </c>
      <c r="N184" s="1">
        <v>296.79000000000002</v>
      </c>
      <c r="O184" s="1">
        <v>14.4</v>
      </c>
      <c r="P184" s="1">
        <v>13.1</v>
      </c>
      <c r="Q184" s="1">
        <v>87</v>
      </c>
      <c r="R184" s="1">
        <v>10.61</v>
      </c>
      <c r="S184" s="1">
        <v>283.57</v>
      </c>
      <c r="T184" s="1">
        <v>1017.7</v>
      </c>
      <c r="V184" s="1">
        <v>33.505040000000001</v>
      </c>
      <c r="W184" s="1">
        <v>0.48</v>
      </c>
      <c r="X184" s="1">
        <v>-121.08</v>
      </c>
      <c r="Y184" s="1">
        <v>226.29</v>
      </c>
      <c r="Z184" s="1">
        <v>201.53</v>
      </c>
      <c r="AA184" s="1">
        <v>24.2653</v>
      </c>
      <c r="AB184" s="1">
        <v>8</v>
      </c>
      <c r="AC184" s="1">
        <v>1</v>
      </c>
    </row>
    <row r="185" spans="1:29">
      <c r="A185" s="39">
        <v>43136</v>
      </c>
      <c r="B185" s="49">
        <v>4.4108796296296299E-2</v>
      </c>
      <c r="C185" s="25">
        <f t="shared" si="2"/>
        <v>0.71077546296296223</v>
      </c>
      <c r="D185" s="24" t="s">
        <v>96</v>
      </c>
      <c r="E185" s="1">
        <v>86.7</v>
      </c>
      <c r="F185" s="1">
        <v>70</v>
      </c>
      <c r="G185" s="1">
        <v>16</v>
      </c>
      <c r="H185" s="32"/>
      <c r="I185" s="24">
        <v>10329</v>
      </c>
      <c r="J185" s="32" t="s">
        <v>504</v>
      </c>
      <c r="K185" s="24" t="s">
        <v>505</v>
      </c>
      <c r="L185" s="24">
        <v>236</v>
      </c>
      <c r="M185" s="1">
        <v>2.5</v>
      </c>
      <c r="N185" s="1">
        <v>290.44</v>
      </c>
      <c r="O185" s="1">
        <v>14.4</v>
      </c>
      <c r="P185" s="1">
        <v>13.2</v>
      </c>
      <c r="Q185" s="1">
        <v>88</v>
      </c>
      <c r="R185" s="1">
        <v>11.42</v>
      </c>
      <c r="S185" s="1">
        <v>306</v>
      </c>
      <c r="T185" s="1">
        <v>1017.63</v>
      </c>
      <c r="V185" s="1">
        <v>33.506270000000001</v>
      </c>
      <c r="W185" s="1">
        <v>0.48199999999999998</v>
      </c>
      <c r="X185" s="1">
        <v>-121.08</v>
      </c>
      <c r="Y185" s="1">
        <v>45.25</v>
      </c>
      <c r="Z185" s="1">
        <v>-6</v>
      </c>
      <c r="AA185" s="1">
        <v>21.4466</v>
      </c>
      <c r="AB185" s="1">
        <v>8</v>
      </c>
      <c r="AC185" s="1">
        <v>0</v>
      </c>
    </row>
    <row r="186" spans="1:29">
      <c r="A186" s="39">
        <v>43136</v>
      </c>
      <c r="B186" s="49">
        <v>0.19000000000000003</v>
      </c>
      <c r="C186" s="25">
        <f t="shared" si="2"/>
        <v>0.85666666666666602</v>
      </c>
      <c r="D186" s="24" t="s">
        <v>56</v>
      </c>
      <c r="E186" s="1">
        <v>86.7</v>
      </c>
      <c r="F186" s="1">
        <v>60</v>
      </c>
      <c r="G186" s="1">
        <v>17</v>
      </c>
      <c r="H186" s="32"/>
      <c r="I186" s="24">
        <v>43335</v>
      </c>
      <c r="J186" s="32" t="s">
        <v>506</v>
      </c>
      <c r="K186" s="24" t="s">
        <v>507</v>
      </c>
      <c r="L186" s="24">
        <v>133</v>
      </c>
      <c r="M186" s="1">
        <v>0.5</v>
      </c>
      <c r="N186" s="1">
        <v>262.89999999999998</v>
      </c>
      <c r="O186" s="1">
        <v>14.5</v>
      </c>
      <c r="P186" s="1">
        <v>13.7</v>
      </c>
      <c r="Q186" s="1">
        <v>91</v>
      </c>
      <c r="R186" s="1">
        <v>14.19</v>
      </c>
      <c r="S186" s="1">
        <v>304.68</v>
      </c>
      <c r="T186" s="1">
        <v>1017.64</v>
      </c>
      <c r="V186" s="1">
        <v>33.47654</v>
      </c>
      <c r="W186" s="1">
        <v>0.52600000000000002</v>
      </c>
      <c r="X186" s="1">
        <v>-121.08</v>
      </c>
      <c r="Y186" s="1">
        <v>718.03</v>
      </c>
      <c r="Z186" s="1">
        <v>-6</v>
      </c>
      <c r="AA186" s="1">
        <v>19.164069999999999</v>
      </c>
      <c r="AB186" s="1">
        <v>7</v>
      </c>
      <c r="AC186" s="1">
        <v>8</v>
      </c>
    </row>
    <row r="187" spans="1:29">
      <c r="A187" s="39">
        <v>43136</v>
      </c>
      <c r="B187" s="49">
        <v>0.20092592592592592</v>
      </c>
      <c r="C187" s="25">
        <f t="shared" si="2"/>
        <v>0.86759259259259192</v>
      </c>
      <c r="D187" s="24" t="s">
        <v>60</v>
      </c>
      <c r="E187" s="1">
        <v>86.7</v>
      </c>
      <c r="F187" s="1">
        <v>60</v>
      </c>
      <c r="G187" s="1">
        <v>17</v>
      </c>
      <c r="H187" s="32"/>
      <c r="I187" s="24">
        <v>44919</v>
      </c>
      <c r="J187" s="32" t="s">
        <v>508</v>
      </c>
      <c r="K187" s="24" t="s">
        <v>509</v>
      </c>
      <c r="L187" s="24">
        <v>279</v>
      </c>
      <c r="M187" s="1">
        <v>0.6</v>
      </c>
      <c r="N187" s="1">
        <v>273.47000000000003</v>
      </c>
      <c r="O187" s="1">
        <v>14.5</v>
      </c>
      <c r="P187" s="1">
        <v>13.7</v>
      </c>
      <c r="Q187" s="1">
        <v>92</v>
      </c>
      <c r="R187" s="1">
        <v>14.26</v>
      </c>
      <c r="S187" s="1">
        <v>306.23</v>
      </c>
      <c r="T187" s="1">
        <v>1017.78</v>
      </c>
      <c r="V187" s="1">
        <v>33.478180000000002</v>
      </c>
      <c r="W187" s="1">
        <v>0.52800000000000002</v>
      </c>
      <c r="X187" s="1">
        <v>-121.08</v>
      </c>
      <c r="Y187" s="1">
        <v>723.59</v>
      </c>
      <c r="Z187" s="1">
        <v>-6</v>
      </c>
      <c r="AA187" s="1">
        <v>23.805730000000001</v>
      </c>
      <c r="AB187" s="1">
        <v>568</v>
      </c>
      <c r="AC187" s="1">
        <v>8</v>
      </c>
    </row>
    <row r="188" spans="1:29">
      <c r="A188" s="39">
        <v>43136</v>
      </c>
      <c r="B188" s="49">
        <v>0.22408564814814813</v>
      </c>
      <c r="C188" s="25">
        <f t="shared" si="2"/>
        <v>0.89075231481481409</v>
      </c>
      <c r="D188" s="24" t="s">
        <v>64</v>
      </c>
      <c r="E188" s="1">
        <v>86.7</v>
      </c>
      <c r="F188" s="1">
        <v>60</v>
      </c>
      <c r="G188" s="1">
        <v>17</v>
      </c>
      <c r="H188" s="32"/>
      <c r="I188" s="24">
        <v>52240</v>
      </c>
      <c r="J188" s="32" t="s">
        <v>510</v>
      </c>
      <c r="K188" s="24" t="s">
        <v>511</v>
      </c>
      <c r="L188" s="24">
        <v>178</v>
      </c>
      <c r="M188" s="1">
        <v>1.5</v>
      </c>
      <c r="N188" s="1">
        <v>273.8</v>
      </c>
      <c r="O188" s="1">
        <v>14.1</v>
      </c>
      <c r="P188" s="1">
        <v>13.5</v>
      </c>
      <c r="Q188" s="1">
        <v>93</v>
      </c>
      <c r="R188" s="1">
        <v>16.2</v>
      </c>
      <c r="S188" s="1">
        <v>316.94</v>
      </c>
      <c r="T188" s="1">
        <v>1017.56</v>
      </c>
      <c r="V188" s="1">
        <v>33.48171</v>
      </c>
      <c r="W188" s="1">
        <v>0.52900000000000003</v>
      </c>
      <c r="X188" s="1">
        <v>-121.08</v>
      </c>
      <c r="Y188" s="1">
        <v>801.94</v>
      </c>
      <c r="Z188" s="1">
        <v>-6</v>
      </c>
      <c r="AA188" s="1">
        <v>24.372530000000001</v>
      </c>
      <c r="AB188" s="1">
        <v>0</v>
      </c>
      <c r="AC188" s="1">
        <v>8</v>
      </c>
    </row>
    <row r="189" spans="1:29">
      <c r="A189" s="39">
        <v>43136</v>
      </c>
      <c r="B189" s="49">
        <v>0.22712962962962965</v>
      </c>
      <c r="C189" s="25">
        <f t="shared" si="2"/>
        <v>0.89379629629629564</v>
      </c>
      <c r="D189" s="24" t="s">
        <v>117</v>
      </c>
      <c r="E189" s="1">
        <v>86.7</v>
      </c>
      <c r="F189" s="1">
        <v>60</v>
      </c>
      <c r="G189" s="1">
        <v>13</v>
      </c>
      <c r="H189" s="32"/>
      <c r="I189" s="24">
        <v>52703</v>
      </c>
      <c r="J189" s="32" t="s">
        <v>512</v>
      </c>
      <c r="K189" s="24" t="s">
        <v>513</v>
      </c>
      <c r="L189" s="24">
        <v>164</v>
      </c>
      <c r="M189" s="1">
        <v>1.6</v>
      </c>
      <c r="N189" s="1">
        <v>269.64</v>
      </c>
      <c r="O189" s="1">
        <v>13.9</v>
      </c>
      <c r="P189" s="1">
        <v>13.3</v>
      </c>
      <c r="Q189" s="1">
        <v>94</v>
      </c>
      <c r="R189" s="1">
        <v>16.77</v>
      </c>
      <c r="S189" s="1">
        <v>314.33</v>
      </c>
      <c r="T189" s="1">
        <v>1017.73</v>
      </c>
      <c r="V189" s="1">
        <v>33.481099999999998</v>
      </c>
      <c r="W189" s="1">
        <v>0.52900000000000003</v>
      </c>
      <c r="X189" s="1">
        <v>-121.08</v>
      </c>
      <c r="Y189" s="1">
        <v>815.67</v>
      </c>
      <c r="Z189" s="1">
        <v>-6</v>
      </c>
      <c r="AA189" s="1">
        <v>16.728349999999999</v>
      </c>
      <c r="AB189" s="1">
        <v>9</v>
      </c>
      <c r="AC189" s="1">
        <v>16</v>
      </c>
    </row>
    <row r="190" spans="1:29">
      <c r="A190" s="39">
        <v>43136</v>
      </c>
      <c r="B190" s="49">
        <v>0.23434027777777777</v>
      </c>
      <c r="C190" s="25">
        <f t="shared" si="2"/>
        <v>0.90100694444444374</v>
      </c>
      <c r="D190" s="24" t="s">
        <v>121</v>
      </c>
      <c r="E190" s="1">
        <v>86.7</v>
      </c>
      <c r="F190" s="1">
        <v>60</v>
      </c>
      <c r="G190" s="1">
        <v>13</v>
      </c>
      <c r="H190" s="32"/>
      <c r="I190" s="24">
        <v>53725</v>
      </c>
      <c r="J190" s="32" t="s">
        <v>514</v>
      </c>
      <c r="K190" s="24" t="s">
        <v>515</v>
      </c>
      <c r="L190" s="24">
        <v>164</v>
      </c>
      <c r="M190" s="1">
        <v>1</v>
      </c>
      <c r="N190" s="1">
        <v>277.47000000000003</v>
      </c>
      <c r="O190" s="1">
        <v>13.2</v>
      </c>
      <c r="P190" s="1">
        <v>12.8</v>
      </c>
      <c r="Q190" s="1">
        <v>96</v>
      </c>
      <c r="R190" s="1">
        <v>18.77</v>
      </c>
      <c r="S190" s="1">
        <v>315.31</v>
      </c>
      <c r="T190" s="1">
        <v>1017.51</v>
      </c>
      <c r="V190" s="1">
        <v>33.481299999999997</v>
      </c>
      <c r="W190" s="1">
        <v>0.53200000000000003</v>
      </c>
      <c r="X190" s="1">
        <v>-121.08</v>
      </c>
      <c r="Y190" s="1">
        <v>848.26</v>
      </c>
      <c r="Z190" s="1">
        <v>-6</v>
      </c>
      <c r="AA190" s="1">
        <v>16.758990000000001</v>
      </c>
      <c r="AB190" s="1">
        <v>9</v>
      </c>
      <c r="AC190" s="1">
        <v>0</v>
      </c>
    </row>
    <row r="191" spans="1:29">
      <c r="A191" s="39">
        <v>43136</v>
      </c>
      <c r="B191" s="49">
        <v>0.23568287037037039</v>
      </c>
      <c r="C191" s="25">
        <f t="shared" si="2"/>
        <v>0.90234953703703635</v>
      </c>
      <c r="D191" s="24" t="s">
        <v>76</v>
      </c>
      <c r="E191" s="1">
        <v>86.7</v>
      </c>
      <c r="F191" s="1">
        <v>60</v>
      </c>
      <c r="G191" s="1">
        <v>11</v>
      </c>
      <c r="H191" s="32"/>
      <c r="I191" s="24">
        <v>53922</v>
      </c>
      <c r="J191" s="32" t="s">
        <v>516</v>
      </c>
      <c r="K191" s="24" t="s">
        <v>517</v>
      </c>
      <c r="L191" s="24">
        <v>182</v>
      </c>
      <c r="M191" s="1">
        <v>1.5</v>
      </c>
      <c r="N191" s="1">
        <v>276.64999999999998</v>
      </c>
      <c r="O191" s="1">
        <v>13.2</v>
      </c>
      <c r="P191" s="1">
        <v>12.8</v>
      </c>
      <c r="Q191" s="1">
        <v>96</v>
      </c>
      <c r="R191" s="1">
        <v>17.64</v>
      </c>
      <c r="S191" s="1">
        <v>312.64999999999998</v>
      </c>
      <c r="T191" s="1">
        <v>1017.66</v>
      </c>
      <c r="V191" s="1">
        <v>33.480060000000002</v>
      </c>
      <c r="W191" s="1">
        <v>0.53</v>
      </c>
      <c r="X191" s="1">
        <v>-121.08</v>
      </c>
      <c r="Y191" s="1">
        <v>850.72</v>
      </c>
      <c r="Z191" s="1">
        <v>-6</v>
      </c>
      <c r="AA191" s="1">
        <v>20.711290000000002</v>
      </c>
      <c r="AB191" s="1">
        <v>9</v>
      </c>
      <c r="AC191" s="1">
        <v>2</v>
      </c>
    </row>
    <row r="192" spans="1:29">
      <c r="A192" s="39">
        <v>43136</v>
      </c>
      <c r="B192" s="49">
        <v>0.23803240740740739</v>
      </c>
      <c r="C192" s="25">
        <f t="shared" si="2"/>
        <v>0.90469907407407335</v>
      </c>
      <c r="D192" s="24" t="s">
        <v>80</v>
      </c>
      <c r="E192" s="1">
        <v>86.7</v>
      </c>
      <c r="F192" s="1">
        <v>60</v>
      </c>
      <c r="G192" s="1">
        <v>11</v>
      </c>
      <c r="H192" s="32"/>
      <c r="I192" s="24">
        <v>54244</v>
      </c>
      <c r="J192" s="32" t="s">
        <v>518</v>
      </c>
      <c r="K192" s="24" t="s">
        <v>519</v>
      </c>
      <c r="L192" s="24">
        <v>183</v>
      </c>
      <c r="M192" s="1">
        <v>1.2</v>
      </c>
      <c r="N192" s="1">
        <v>280.04000000000002</v>
      </c>
      <c r="O192" s="1">
        <v>13.2</v>
      </c>
      <c r="P192" s="1">
        <v>12.8</v>
      </c>
      <c r="Q192" s="1">
        <v>96</v>
      </c>
      <c r="R192" s="1">
        <v>16.309999999999999</v>
      </c>
      <c r="S192" s="1">
        <v>317.26</v>
      </c>
      <c r="T192" s="1">
        <v>1017.58</v>
      </c>
      <c r="V192" s="1">
        <v>33.478819999999999</v>
      </c>
      <c r="W192" s="1">
        <v>0.53200000000000003</v>
      </c>
      <c r="X192" s="1">
        <v>-121.08</v>
      </c>
      <c r="Y192" s="1">
        <v>855.11</v>
      </c>
      <c r="Z192" s="1">
        <v>-6</v>
      </c>
      <c r="AA192" s="1">
        <v>21.492560000000001</v>
      </c>
      <c r="AB192" s="1">
        <v>9</v>
      </c>
      <c r="AC192" s="1">
        <v>0</v>
      </c>
    </row>
    <row r="193" spans="1:31">
      <c r="A193" s="39">
        <v>43136</v>
      </c>
      <c r="B193" s="49">
        <v>0.2402199074074074</v>
      </c>
      <c r="C193" s="25">
        <f t="shared" ref="C193:C257" si="3">B193+0.666666666666666</f>
        <v>0.90688657407407336</v>
      </c>
      <c r="D193" s="24" t="s">
        <v>84</v>
      </c>
      <c r="E193" s="1">
        <v>86.7</v>
      </c>
      <c r="F193" s="1">
        <v>60</v>
      </c>
      <c r="G193" s="1">
        <v>17</v>
      </c>
      <c r="H193" s="32"/>
      <c r="I193" s="24">
        <v>54554</v>
      </c>
      <c r="J193" s="32" t="s">
        <v>520</v>
      </c>
      <c r="K193" s="24" t="s">
        <v>521</v>
      </c>
      <c r="L193" s="24">
        <v>228</v>
      </c>
      <c r="M193" s="1">
        <v>2.6</v>
      </c>
      <c r="N193" s="1">
        <v>277.02</v>
      </c>
      <c r="O193" s="1">
        <v>13.1</v>
      </c>
      <c r="P193" s="1">
        <v>12.7</v>
      </c>
      <c r="Q193" s="1">
        <v>96</v>
      </c>
      <c r="R193" s="1">
        <v>16.690000000000001</v>
      </c>
      <c r="S193" s="1">
        <v>308.73</v>
      </c>
      <c r="T193" s="1">
        <v>1017.44</v>
      </c>
      <c r="V193" s="1">
        <v>33.478520000000003</v>
      </c>
      <c r="W193" s="1">
        <v>0.53200000000000003</v>
      </c>
      <c r="X193" s="1">
        <v>-121.08</v>
      </c>
      <c r="Y193" s="1">
        <v>861.58</v>
      </c>
      <c r="Z193" s="1">
        <v>-6</v>
      </c>
      <c r="AA193" s="1">
        <v>26.624420000000001</v>
      </c>
      <c r="AB193" s="1">
        <v>9</v>
      </c>
      <c r="AC193" s="1">
        <v>15</v>
      </c>
    </row>
    <row r="194" spans="1:31">
      <c r="A194" s="39">
        <v>43136</v>
      </c>
      <c r="B194" s="49">
        <v>0.25086805555555552</v>
      </c>
      <c r="C194" s="25">
        <f t="shared" si="3"/>
        <v>0.91753472222222143</v>
      </c>
      <c r="D194" s="24" t="s">
        <v>88</v>
      </c>
      <c r="E194" s="1">
        <v>86.7</v>
      </c>
      <c r="F194" s="1">
        <v>60</v>
      </c>
      <c r="G194" s="1">
        <v>17</v>
      </c>
      <c r="H194" s="32"/>
      <c r="I194" s="24">
        <v>60114</v>
      </c>
      <c r="J194" s="32" t="s">
        <v>522</v>
      </c>
      <c r="K194" s="24" t="s">
        <v>523</v>
      </c>
      <c r="L194" s="24">
        <v>237</v>
      </c>
      <c r="M194" s="1">
        <v>0.9</v>
      </c>
      <c r="N194" s="1">
        <v>271.18</v>
      </c>
      <c r="O194" s="1">
        <v>12.7</v>
      </c>
      <c r="P194" s="1">
        <v>12.4</v>
      </c>
      <c r="Q194" s="1">
        <v>97</v>
      </c>
      <c r="R194" s="1">
        <v>13.8</v>
      </c>
      <c r="S194" s="1">
        <v>302.12</v>
      </c>
      <c r="T194" s="1">
        <v>1017.63</v>
      </c>
      <c r="V194" s="1">
        <v>33.477049999999998</v>
      </c>
      <c r="W194" s="1">
        <v>0.53500000000000003</v>
      </c>
      <c r="X194" s="1">
        <v>-121.08</v>
      </c>
      <c r="Y194" s="1">
        <v>896.76</v>
      </c>
      <c r="Z194" s="1">
        <v>-6</v>
      </c>
      <c r="AA194" s="1">
        <v>20.987030000000001</v>
      </c>
      <c r="AB194" s="1">
        <v>9</v>
      </c>
      <c r="AC194" s="1">
        <v>9</v>
      </c>
    </row>
    <row r="195" spans="1:31">
      <c r="A195" s="39">
        <v>43136</v>
      </c>
      <c r="B195" s="49">
        <v>0.25229166666666664</v>
      </c>
      <c r="C195" s="25">
        <f t="shared" si="3"/>
        <v>0.91895833333333266</v>
      </c>
      <c r="D195" s="24" t="s">
        <v>92</v>
      </c>
      <c r="E195" s="1">
        <v>86.7</v>
      </c>
      <c r="F195" s="1">
        <v>60</v>
      </c>
      <c r="G195" s="1">
        <v>17</v>
      </c>
      <c r="H195" s="32"/>
      <c r="I195" s="24">
        <v>60316</v>
      </c>
      <c r="J195" s="32" t="s">
        <v>524</v>
      </c>
      <c r="K195" s="24" t="s">
        <v>525</v>
      </c>
      <c r="L195" s="24">
        <v>230</v>
      </c>
      <c r="M195" s="1">
        <v>2.5</v>
      </c>
      <c r="N195" s="1">
        <v>272.61</v>
      </c>
      <c r="O195" s="1">
        <v>12.7</v>
      </c>
      <c r="P195" s="1">
        <v>12.4</v>
      </c>
      <c r="Q195" s="1">
        <v>97</v>
      </c>
      <c r="R195" s="1">
        <v>13.06</v>
      </c>
      <c r="S195" s="1">
        <v>312.88</v>
      </c>
      <c r="T195" s="1">
        <v>1017.63</v>
      </c>
      <c r="V195" s="1">
        <v>33.478560000000002</v>
      </c>
      <c r="W195" s="1">
        <v>0.53700000000000003</v>
      </c>
      <c r="X195" s="1">
        <v>-121.08</v>
      </c>
      <c r="Y195" s="1">
        <v>902.31</v>
      </c>
      <c r="Z195" s="1">
        <v>221.19</v>
      </c>
      <c r="AA195" s="1">
        <v>28.830359999999999</v>
      </c>
      <c r="AB195" s="1">
        <v>9</v>
      </c>
      <c r="AC195" s="1">
        <v>4</v>
      </c>
    </row>
    <row r="196" spans="1:31">
      <c r="A196" s="39">
        <v>43136</v>
      </c>
      <c r="B196" s="49">
        <v>0.26733796296296297</v>
      </c>
      <c r="C196" s="25">
        <f t="shared" si="3"/>
        <v>0.93400462962962894</v>
      </c>
      <c r="D196" s="24" t="s">
        <v>96</v>
      </c>
      <c r="E196" s="1">
        <v>86.7</v>
      </c>
      <c r="F196" s="1">
        <v>60</v>
      </c>
      <c r="G196" s="1">
        <v>17</v>
      </c>
      <c r="H196" s="32"/>
      <c r="I196" s="24">
        <v>62457</v>
      </c>
      <c r="J196" s="32" t="s">
        <v>526</v>
      </c>
      <c r="K196" s="24" t="s">
        <v>527</v>
      </c>
      <c r="L196" s="24">
        <v>241</v>
      </c>
      <c r="M196" s="1">
        <v>1.1000000000000001</v>
      </c>
      <c r="N196" s="1">
        <v>272.52</v>
      </c>
      <c r="O196" s="1">
        <v>13</v>
      </c>
      <c r="P196" s="1">
        <v>12.7</v>
      </c>
      <c r="Q196" s="1">
        <v>97</v>
      </c>
      <c r="R196" s="1">
        <v>13.83</v>
      </c>
      <c r="S196" s="1">
        <v>280.33999999999997</v>
      </c>
      <c r="T196" s="1">
        <v>1017.53</v>
      </c>
      <c r="V196" s="1">
        <v>33.479410000000001</v>
      </c>
      <c r="W196" s="1">
        <v>0.53600000000000003</v>
      </c>
      <c r="X196" s="1">
        <v>-121.08</v>
      </c>
      <c r="Y196" s="1">
        <v>944.87</v>
      </c>
      <c r="Z196" s="1">
        <v>221.33</v>
      </c>
      <c r="AA196" s="1">
        <v>19.638960000000001</v>
      </c>
      <c r="AB196" s="1">
        <v>9</v>
      </c>
      <c r="AC196" s="1">
        <v>0</v>
      </c>
    </row>
    <row r="197" spans="1:31" s="29" customFormat="1">
      <c r="A197" s="33">
        <v>43136</v>
      </c>
      <c r="B197" s="38">
        <v>0.36349537037037033</v>
      </c>
      <c r="C197" s="26">
        <f t="shared" si="3"/>
        <v>1.0301620370370363</v>
      </c>
      <c r="D197" s="27" t="s">
        <v>56</v>
      </c>
      <c r="E197" s="28">
        <v>86.7</v>
      </c>
      <c r="F197" s="28">
        <v>55</v>
      </c>
      <c r="G197" s="28">
        <v>18</v>
      </c>
      <c r="H197" s="31"/>
      <c r="I197" s="27">
        <v>84324</v>
      </c>
      <c r="J197" s="31" t="s">
        <v>528</v>
      </c>
      <c r="K197" s="27" t="s">
        <v>529</v>
      </c>
      <c r="L197" s="27">
        <v>209</v>
      </c>
      <c r="M197" s="28">
        <v>0.9</v>
      </c>
      <c r="N197" s="28">
        <v>292.26</v>
      </c>
      <c r="O197" s="28">
        <v>12.7</v>
      </c>
      <c r="P197" s="28">
        <v>12.4</v>
      </c>
      <c r="Q197" s="28">
        <v>96</v>
      </c>
      <c r="R197" s="28">
        <v>16.36</v>
      </c>
      <c r="S197" s="28">
        <v>310.89</v>
      </c>
      <c r="T197" s="28">
        <v>1016.03</v>
      </c>
      <c r="U197" s="28">
        <v>-9.9990000000000006</v>
      </c>
      <c r="V197" s="28">
        <v>33.480499999999999</v>
      </c>
      <c r="W197" s="28">
        <v>0.50700000000000001</v>
      </c>
      <c r="X197" s="28">
        <v>-121.08</v>
      </c>
      <c r="Y197" s="28">
        <v>1198.7</v>
      </c>
      <c r="Z197" s="28">
        <v>-6</v>
      </c>
      <c r="AA197" s="28">
        <v>25.4755</v>
      </c>
      <c r="AB197" s="28">
        <v>54</v>
      </c>
      <c r="AC197" s="28">
        <v>5</v>
      </c>
      <c r="AD197" s="28"/>
      <c r="AE197" s="28"/>
    </row>
    <row r="198" spans="1:31">
      <c r="A198" s="39">
        <v>43136</v>
      </c>
      <c r="B198" s="37">
        <v>0.37020833333333331</v>
      </c>
      <c r="C198" s="25">
        <f t="shared" si="3"/>
        <v>1.0368749999999993</v>
      </c>
      <c r="D198" s="24" t="s">
        <v>60</v>
      </c>
      <c r="E198" s="1">
        <v>86.7</v>
      </c>
      <c r="F198" s="1">
        <v>55</v>
      </c>
      <c r="G198" s="1">
        <v>18</v>
      </c>
      <c r="H198" s="32"/>
      <c r="I198" s="24">
        <v>85305</v>
      </c>
      <c r="J198" s="32" t="s">
        <v>530</v>
      </c>
      <c r="K198" s="24" t="s">
        <v>531</v>
      </c>
      <c r="L198" s="24">
        <v>132</v>
      </c>
      <c r="M198" s="1">
        <v>0.5</v>
      </c>
      <c r="N198" s="1">
        <v>273.97000000000003</v>
      </c>
      <c r="O198" s="1">
        <v>12.5</v>
      </c>
      <c r="P198" s="1">
        <v>12.2</v>
      </c>
      <c r="Q198" s="1">
        <v>97</v>
      </c>
      <c r="R198" s="1">
        <v>17.5</v>
      </c>
      <c r="S198" s="1">
        <v>309.18</v>
      </c>
      <c r="T198" s="1">
        <v>1016.08</v>
      </c>
      <c r="U198" s="1">
        <v>-9.9990000000000006</v>
      </c>
      <c r="V198" s="1">
        <v>33.481119999999997</v>
      </c>
      <c r="W198" s="1">
        <v>0.503</v>
      </c>
      <c r="X198" s="1">
        <v>-121.08</v>
      </c>
      <c r="Y198" s="1">
        <v>1200.79</v>
      </c>
      <c r="Z198" s="1">
        <v>-6</v>
      </c>
      <c r="AA198" s="1">
        <v>22.166589999999999</v>
      </c>
      <c r="AB198" s="1">
        <v>563</v>
      </c>
      <c r="AC198" s="1">
        <v>5</v>
      </c>
    </row>
    <row r="199" spans="1:31">
      <c r="A199" s="39">
        <v>43136</v>
      </c>
      <c r="B199" s="37">
        <v>0.4022337962962963</v>
      </c>
      <c r="C199" s="25">
        <f t="shared" si="3"/>
        <v>1.0689004629629624</v>
      </c>
      <c r="D199" s="24" t="s">
        <v>64</v>
      </c>
      <c r="E199" s="1">
        <v>86.7</v>
      </c>
      <c r="F199" s="1">
        <v>55</v>
      </c>
      <c r="G199" s="1">
        <v>18</v>
      </c>
      <c r="H199" s="32"/>
      <c r="I199" s="24">
        <v>93911</v>
      </c>
      <c r="J199" s="32" t="s">
        <v>532</v>
      </c>
      <c r="K199" s="24" t="s">
        <v>533</v>
      </c>
      <c r="L199" s="24">
        <v>195</v>
      </c>
      <c r="M199" s="1">
        <v>0.9</v>
      </c>
      <c r="N199" s="1">
        <v>287.82</v>
      </c>
      <c r="O199" s="1">
        <v>12.9</v>
      </c>
      <c r="P199" s="1">
        <v>12.5</v>
      </c>
      <c r="Q199" s="1">
        <v>96</v>
      </c>
      <c r="R199" s="1">
        <v>14.08</v>
      </c>
      <c r="S199" s="1">
        <v>305.17</v>
      </c>
      <c r="T199" s="1">
        <v>1015.8</v>
      </c>
      <c r="U199" s="1">
        <v>-9.9990000000000006</v>
      </c>
      <c r="V199" s="1">
        <v>33.48648</v>
      </c>
      <c r="W199" s="1">
        <v>0.51</v>
      </c>
      <c r="X199" s="1">
        <v>-121.08</v>
      </c>
      <c r="Y199" s="1">
        <v>1218.01</v>
      </c>
      <c r="Z199" s="1">
        <v>-6</v>
      </c>
      <c r="AA199" s="1">
        <v>19.317260000000001</v>
      </c>
      <c r="AB199" s="1">
        <v>1</v>
      </c>
      <c r="AC199" s="1">
        <v>5</v>
      </c>
    </row>
    <row r="200" spans="1:31">
      <c r="A200" s="39">
        <v>43136</v>
      </c>
      <c r="B200" s="37">
        <v>0.40543981481481484</v>
      </c>
      <c r="C200" s="25">
        <f t="shared" si="3"/>
        <v>1.0721064814814807</v>
      </c>
      <c r="D200" s="24" t="s">
        <v>117</v>
      </c>
      <c r="E200" s="1">
        <v>86.7</v>
      </c>
      <c r="F200" s="1">
        <v>55</v>
      </c>
      <c r="G200" s="1">
        <v>14</v>
      </c>
      <c r="H200" s="32"/>
      <c r="I200" s="24">
        <v>94349</v>
      </c>
      <c r="J200" s="32" t="s">
        <v>534</v>
      </c>
      <c r="K200" s="24" t="s">
        <v>535</v>
      </c>
      <c r="L200" s="24">
        <v>236</v>
      </c>
      <c r="M200" s="1">
        <v>0.6</v>
      </c>
      <c r="N200" s="1">
        <v>301.44</v>
      </c>
      <c r="O200" s="1">
        <v>12.9</v>
      </c>
      <c r="P200" s="1">
        <v>12.5</v>
      </c>
      <c r="Q200" s="1">
        <v>96</v>
      </c>
      <c r="R200" s="1">
        <v>14.09</v>
      </c>
      <c r="S200" s="1">
        <v>317.07</v>
      </c>
      <c r="T200" s="1">
        <v>1015.68</v>
      </c>
      <c r="U200" s="1">
        <v>-9.9990000000000006</v>
      </c>
      <c r="V200" s="1">
        <v>33.486530000000002</v>
      </c>
      <c r="W200" s="1">
        <v>0.50900000000000001</v>
      </c>
      <c r="X200" s="1">
        <v>-121.08</v>
      </c>
      <c r="Y200" s="1">
        <v>1218.1400000000001</v>
      </c>
      <c r="Z200" s="1">
        <v>-6</v>
      </c>
      <c r="AA200" s="1">
        <v>18.107060000000001</v>
      </c>
      <c r="AB200" s="1">
        <v>7</v>
      </c>
      <c r="AC200" s="1">
        <v>10</v>
      </c>
    </row>
    <row r="201" spans="1:31">
      <c r="A201" s="39">
        <v>43136</v>
      </c>
      <c r="B201" s="37">
        <v>0.41214120370370372</v>
      </c>
      <c r="C201" s="25">
        <f t="shared" si="3"/>
        <v>1.0788078703703696</v>
      </c>
      <c r="D201" s="24" t="s">
        <v>121</v>
      </c>
      <c r="E201" s="1">
        <v>86.7</v>
      </c>
      <c r="F201" s="1">
        <v>55</v>
      </c>
      <c r="G201" s="1">
        <v>14</v>
      </c>
      <c r="H201" s="32"/>
      <c r="I201" s="24">
        <v>95327</v>
      </c>
      <c r="J201" s="32" t="s">
        <v>536</v>
      </c>
      <c r="K201" s="24" t="s">
        <v>537</v>
      </c>
      <c r="L201" s="24">
        <v>237</v>
      </c>
      <c r="M201" s="1">
        <v>0.5</v>
      </c>
      <c r="N201" s="1">
        <v>304.12</v>
      </c>
      <c r="O201" s="1">
        <v>12.9</v>
      </c>
      <c r="P201" s="1">
        <v>12.4</v>
      </c>
      <c r="Q201" s="1">
        <v>95</v>
      </c>
      <c r="R201" s="1">
        <v>13.84</v>
      </c>
      <c r="S201" s="1">
        <v>319.04000000000002</v>
      </c>
      <c r="T201" s="1">
        <v>1015.68</v>
      </c>
      <c r="U201" s="1">
        <v>-9.9990000000000006</v>
      </c>
      <c r="V201" s="1">
        <v>33.486879999999999</v>
      </c>
      <c r="W201" s="1">
        <v>0.50900000000000001</v>
      </c>
      <c r="X201" s="1">
        <v>-121.08</v>
      </c>
      <c r="Y201" s="1">
        <v>1218.57</v>
      </c>
      <c r="Z201" s="1">
        <v>-6</v>
      </c>
      <c r="AA201" s="1">
        <v>17.693449999999999</v>
      </c>
      <c r="AB201" s="1">
        <v>7</v>
      </c>
      <c r="AC201" s="1">
        <v>0</v>
      </c>
    </row>
    <row r="202" spans="1:31">
      <c r="A202" s="39">
        <v>43136</v>
      </c>
      <c r="B202" s="37">
        <v>0.41467592592592589</v>
      </c>
      <c r="C202" s="25">
        <f t="shared" si="3"/>
        <v>1.0813425925925919</v>
      </c>
      <c r="D202" s="24" t="s">
        <v>76</v>
      </c>
      <c r="E202" s="1">
        <v>86.7</v>
      </c>
      <c r="F202" s="1">
        <v>55</v>
      </c>
      <c r="G202" s="1">
        <v>12</v>
      </c>
      <c r="H202" s="32"/>
      <c r="I202" s="24">
        <v>95707</v>
      </c>
      <c r="J202" s="32" t="s">
        <v>538</v>
      </c>
      <c r="K202" s="24" t="s">
        <v>539</v>
      </c>
      <c r="L202" s="24">
        <v>276</v>
      </c>
      <c r="M202" s="1">
        <v>0.7</v>
      </c>
      <c r="N202" s="1">
        <v>302.74</v>
      </c>
      <c r="O202" s="1">
        <v>13</v>
      </c>
      <c r="P202" s="1">
        <v>12.6</v>
      </c>
      <c r="Q202" s="1">
        <v>95</v>
      </c>
      <c r="R202" s="1">
        <v>14.12</v>
      </c>
      <c r="S202" s="1">
        <v>311.39999999999998</v>
      </c>
      <c r="T202" s="1">
        <v>1015.67</v>
      </c>
      <c r="U202" s="1">
        <v>-9.9990000000000006</v>
      </c>
      <c r="V202" s="1">
        <v>33.488120000000002</v>
      </c>
      <c r="W202" s="1">
        <v>0.50700000000000001</v>
      </c>
      <c r="X202" s="1">
        <v>-121.08</v>
      </c>
      <c r="Y202" s="1">
        <v>1217.3499999999999</v>
      </c>
      <c r="Z202" s="1">
        <v>188.54</v>
      </c>
      <c r="AA202" s="1">
        <v>18.091740000000001</v>
      </c>
      <c r="AB202" s="1">
        <v>7</v>
      </c>
      <c r="AC202" s="1">
        <v>9</v>
      </c>
    </row>
    <row r="203" spans="1:31">
      <c r="A203" s="39">
        <v>43136</v>
      </c>
      <c r="B203" s="37">
        <v>0.41629629629629633</v>
      </c>
      <c r="C203" s="25">
        <f t="shared" si="3"/>
        <v>1.0829629629629622</v>
      </c>
      <c r="D203" s="24" t="s">
        <v>80</v>
      </c>
      <c r="E203" s="1">
        <v>86.7</v>
      </c>
      <c r="F203" s="1">
        <v>55</v>
      </c>
      <c r="G203" s="1">
        <v>12</v>
      </c>
      <c r="H203" s="32"/>
      <c r="I203" s="24">
        <v>95926</v>
      </c>
      <c r="J203" s="32" t="s">
        <v>540</v>
      </c>
      <c r="K203" s="24" t="s">
        <v>541</v>
      </c>
      <c r="L203" s="24">
        <v>309</v>
      </c>
      <c r="M203" s="1">
        <v>1.2</v>
      </c>
      <c r="N203" s="1">
        <v>301.07</v>
      </c>
      <c r="O203" s="1">
        <v>12.9</v>
      </c>
      <c r="P203" s="1">
        <v>12.4</v>
      </c>
      <c r="Q203" s="1">
        <v>95</v>
      </c>
      <c r="R203" s="1">
        <v>14.3</v>
      </c>
      <c r="S203" s="1">
        <v>306.45999999999998</v>
      </c>
      <c r="T203" s="1">
        <v>1015.6</v>
      </c>
      <c r="U203" s="1">
        <v>-9.9990000000000006</v>
      </c>
      <c r="V203" s="1">
        <v>33.48845</v>
      </c>
      <c r="W203" s="1">
        <v>0.50800000000000001</v>
      </c>
      <c r="X203" s="1">
        <v>-121.08</v>
      </c>
      <c r="Y203" s="1">
        <v>1216.92</v>
      </c>
      <c r="Z203" s="1">
        <v>-6</v>
      </c>
      <c r="AA203" s="1">
        <v>18.12238</v>
      </c>
      <c r="AB203" s="1">
        <v>7</v>
      </c>
      <c r="AC203" s="1">
        <v>0</v>
      </c>
    </row>
    <row r="204" spans="1:31">
      <c r="A204" s="39">
        <v>43136</v>
      </c>
      <c r="B204" s="37">
        <v>0.41934027777777777</v>
      </c>
      <c r="C204" s="25">
        <f t="shared" si="3"/>
        <v>1.0860069444444438</v>
      </c>
      <c r="D204" s="24" t="s">
        <v>84</v>
      </c>
      <c r="E204" s="1">
        <v>86.7</v>
      </c>
      <c r="F204" s="1">
        <v>55</v>
      </c>
      <c r="G204" s="1">
        <v>18</v>
      </c>
      <c r="H204" s="32"/>
      <c r="I204" s="24">
        <v>100349</v>
      </c>
      <c r="J204" s="32" t="s">
        <v>542</v>
      </c>
      <c r="K204" s="24" t="s">
        <v>543</v>
      </c>
      <c r="L204" s="24">
        <v>292</v>
      </c>
      <c r="M204" s="1">
        <v>1.5</v>
      </c>
      <c r="N204" s="1">
        <v>301.83999999999997</v>
      </c>
      <c r="O204" s="1">
        <v>13</v>
      </c>
      <c r="P204" s="1">
        <v>12.6</v>
      </c>
      <c r="Q204" s="1">
        <v>95</v>
      </c>
      <c r="R204" s="1">
        <v>14.18</v>
      </c>
      <c r="S204" s="1">
        <v>311.26</v>
      </c>
      <c r="T204" s="1">
        <v>1015.52</v>
      </c>
      <c r="U204" s="1">
        <v>-9.9990000000000006</v>
      </c>
      <c r="V204" s="1">
        <v>33.489080000000001</v>
      </c>
      <c r="W204" s="1">
        <v>0.505</v>
      </c>
      <c r="X204" s="1">
        <v>-121.08</v>
      </c>
      <c r="Y204" s="1">
        <v>1214.17</v>
      </c>
      <c r="Z204" s="1">
        <v>-6</v>
      </c>
      <c r="AA204" s="1">
        <v>23.269559999999998</v>
      </c>
      <c r="AB204" s="1">
        <v>7</v>
      </c>
      <c r="AC204" s="1">
        <v>17</v>
      </c>
    </row>
    <row r="205" spans="1:31">
      <c r="A205" s="39">
        <v>43136</v>
      </c>
      <c r="B205" s="37">
        <v>0.43004629629629632</v>
      </c>
      <c r="C205" s="25">
        <f t="shared" si="3"/>
        <v>1.0967129629629624</v>
      </c>
      <c r="D205" s="24" t="s">
        <v>88</v>
      </c>
      <c r="E205" s="1">
        <v>86.7</v>
      </c>
      <c r="F205" s="1">
        <v>55</v>
      </c>
      <c r="G205" s="1">
        <v>18</v>
      </c>
      <c r="H205" s="32"/>
      <c r="I205" s="24">
        <v>101915</v>
      </c>
      <c r="J205" s="32" t="s">
        <v>544</v>
      </c>
      <c r="K205" s="24" t="s">
        <v>545</v>
      </c>
      <c r="L205" s="24">
        <v>280</v>
      </c>
      <c r="M205" s="1">
        <v>1.6</v>
      </c>
      <c r="N205" s="1">
        <v>297.26</v>
      </c>
      <c r="O205" s="1">
        <v>12.9</v>
      </c>
      <c r="P205" s="1">
        <v>12.5</v>
      </c>
      <c r="Q205" s="1">
        <v>96</v>
      </c>
      <c r="R205" s="1">
        <v>12.6</v>
      </c>
      <c r="S205" s="1">
        <v>323.51</v>
      </c>
      <c r="T205" s="1">
        <v>1015.44</v>
      </c>
      <c r="U205" s="1">
        <v>-9.9990000000000006</v>
      </c>
      <c r="V205" s="1">
        <v>33.493940000000002</v>
      </c>
      <c r="W205" s="1">
        <v>0.50700000000000001</v>
      </c>
      <c r="X205" s="1">
        <v>-121.08</v>
      </c>
      <c r="Y205" s="1">
        <v>1199.43</v>
      </c>
      <c r="Z205" s="1">
        <v>-6</v>
      </c>
      <c r="AA205" s="1">
        <v>20.466180000000001</v>
      </c>
      <c r="AB205" s="1">
        <v>7</v>
      </c>
      <c r="AC205" s="1">
        <v>11</v>
      </c>
    </row>
    <row r="206" spans="1:31">
      <c r="A206" s="39">
        <v>43136</v>
      </c>
      <c r="B206" s="37">
        <v>0.43223379629629632</v>
      </c>
      <c r="C206" s="25">
        <f t="shared" si="3"/>
        <v>1.0989004629629622</v>
      </c>
      <c r="D206" s="24" t="s">
        <v>92</v>
      </c>
      <c r="E206" s="1">
        <v>86.7</v>
      </c>
      <c r="F206" s="1">
        <v>55</v>
      </c>
      <c r="G206" s="1">
        <v>18</v>
      </c>
      <c r="H206" s="32"/>
      <c r="I206" s="24">
        <v>102223</v>
      </c>
      <c r="J206" s="32" t="s">
        <v>546</v>
      </c>
      <c r="K206" s="24" t="s">
        <v>547</v>
      </c>
      <c r="L206" s="24">
        <v>299</v>
      </c>
      <c r="M206" s="1">
        <v>2.4</v>
      </c>
      <c r="N206" s="1">
        <v>297.18</v>
      </c>
      <c r="O206" s="1">
        <v>12.9</v>
      </c>
      <c r="P206" s="1">
        <v>12.5</v>
      </c>
      <c r="Q206" s="1">
        <v>96</v>
      </c>
      <c r="R206" s="1">
        <v>10.94</v>
      </c>
      <c r="S206" s="1">
        <v>310.64</v>
      </c>
      <c r="T206" s="1">
        <v>1015.52</v>
      </c>
      <c r="U206" s="1">
        <v>-9.9990000000000006</v>
      </c>
      <c r="V206" s="1">
        <v>33.494010000000003</v>
      </c>
      <c r="W206" s="1">
        <v>0.504</v>
      </c>
      <c r="X206" s="1">
        <v>-121.08</v>
      </c>
      <c r="Y206" s="1">
        <v>1195.73</v>
      </c>
      <c r="Z206" s="1">
        <v>-6</v>
      </c>
      <c r="AA206" s="1">
        <v>24.52572</v>
      </c>
      <c r="AB206" s="1">
        <v>7</v>
      </c>
      <c r="AC206" s="1">
        <v>11</v>
      </c>
    </row>
    <row r="207" spans="1:31">
      <c r="A207" s="39">
        <v>43136</v>
      </c>
      <c r="B207" s="37">
        <v>0.44696759259259261</v>
      </c>
      <c r="C207" s="25">
        <f t="shared" si="3"/>
        <v>1.1136342592592585</v>
      </c>
      <c r="D207" s="24" t="s">
        <v>96</v>
      </c>
      <c r="E207" s="1">
        <v>86.7</v>
      </c>
      <c r="F207" s="1">
        <v>55</v>
      </c>
      <c r="G207" s="1">
        <v>18</v>
      </c>
      <c r="H207" s="32"/>
      <c r="I207" s="24">
        <v>104336</v>
      </c>
      <c r="J207" s="32" t="s">
        <v>548</v>
      </c>
      <c r="K207" s="24" t="s">
        <v>549</v>
      </c>
      <c r="L207" s="24">
        <v>180</v>
      </c>
      <c r="M207" s="1">
        <v>0.4</v>
      </c>
      <c r="N207" s="1">
        <v>296.04000000000002</v>
      </c>
      <c r="O207" s="1">
        <v>12.8</v>
      </c>
      <c r="P207" s="1">
        <v>12.3</v>
      </c>
      <c r="Q207" s="1">
        <v>95</v>
      </c>
      <c r="R207" s="1">
        <v>11.95</v>
      </c>
      <c r="S207" s="1">
        <v>309.92</v>
      </c>
      <c r="T207" s="1">
        <v>1015.52</v>
      </c>
      <c r="U207" s="1">
        <v>-9.9990000000000006</v>
      </c>
      <c r="V207" s="1">
        <v>33.496169999999999</v>
      </c>
      <c r="W207" s="1">
        <v>0.50800000000000001</v>
      </c>
      <c r="X207" s="1">
        <v>-121.08</v>
      </c>
      <c r="Y207" s="1">
        <v>1172.04</v>
      </c>
      <c r="Z207" s="1">
        <v>-6</v>
      </c>
      <c r="AA207" s="1">
        <v>18.704499999999999</v>
      </c>
      <c r="AB207" s="1">
        <v>7</v>
      </c>
      <c r="AC207" s="1">
        <v>0</v>
      </c>
    </row>
    <row r="208" spans="1:31" s="43" customFormat="1">
      <c r="A208" s="39">
        <v>43136</v>
      </c>
      <c r="B208" s="51">
        <v>0.5320138888888889</v>
      </c>
      <c r="C208" s="25">
        <f t="shared" si="3"/>
        <v>1.1986805555555549</v>
      </c>
      <c r="D208" s="40" t="s">
        <v>56</v>
      </c>
      <c r="E208" s="41">
        <v>86.7</v>
      </c>
      <c r="F208" s="41">
        <v>50</v>
      </c>
      <c r="G208" s="41">
        <v>19</v>
      </c>
      <c r="H208" s="42"/>
      <c r="I208" s="40">
        <v>124605</v>
      </c>
      <c r="J208" s="42" t="s">
        <v>550</v>
      </c>
      <c r="K208" s="40" t="s">
        <v>551</v>
      </c>
      <c r="L208" s="40">
        <v>309</v>
      </c>
      <c r="M208" s="41">
        <v>1.1000000000000001</v>
      </c>
      <c r="N208" s="41">
        <v>291.16000000000003</v>
      </c>
      <c r="O208" s="41">
        <v>12.2</v>
      </c>
      <c r="P208" s="41">
        <v>12</v>
      </c>
      <c r="Q208" s="41">
        <v>98</v>
      </c>
      <c r="R208" s="41">
        <v>11.21</v>
      </c>
      <c r="S208" s="41">
        <v>291.35000000000002</v>
      </c>
      <c r="T208" s="41">
        <v>1014.86</v>
      </c>
      <c r="U208" s="41">
        <v>-9.9990000000000006</v>
      </c>
      <c r="V208" s="41">
        <v>33.492400000000004</v>
      </c>
      <c r="W208" s="41">
        <v>0.61899999999999999</v>
      </c>
      <c r="X208" s="41">
        <v>-121.08</v>
      </c>
      <c r="Y208" s="41">
        <v>75.14</v>
      </c>
      <c r="Z208" s="41">
        <v>-6</v>
      </c>
      <c r="AA208" s="41">
        <v>11.764989999999999</v>
      </c>
      <c r="AB208" s="41">
        <v>1</v>
      </c>
      <c r="AC208" s="41">
        <v>7</v>
      </c>
    </row>
    <row r="209" spans="1:29">
      <c r="A209" s="39">
        <v>43136</v>
      </c>
      <c r="B209" s="37">
        <v>0.5388425925925926</v>
      </c>
      <c r="C209" s="25">
        <f t="shared" si="3"/>
        <v>1.2055092592592587</v>
      </c>
      <c r="D209" s="24" t="s">
        <v>60</v>
      </c>
      <c r="E209" s="1">
        <v>86.7</v>
      </c>
      <c r="F209" s="1">
        <v>50</v>
      </c>
      <c r="G209" s="1">
        <v>19</v>
      </c>
      <c r="H209" s="32"/>
      <c r="I209" s="24">
        <v>125555</v>
      </c>
      <c r="J209" s="32" t="s">
        <v>552</v>
      </c>
      <c r="K209" s="24" t="s">
        <v>553</v>
      </c>
      <c r="L209" s="24">
        <v>202</v>
      </c>
      <c r="M209" s="1">
        <v>0.8</v>
      </c>
      <c r="N209" s="1">
        <v>278.45</v>
      </c>
      <c r="O209" s="1">
        <v>12.1</v>
      </c>
      <c r="P209" s="1">
        <v>11.9</v>
      </c>
      <c r="Q209" s="1">
        <v>98</v>
      </c>
      <c r="R209" s="1">
        <v>8.81</v>
      </c>
      <c r="S209" s="1">
        <v>309.82</v>
      </c>
      <c r="T209" s="1">
        <v>1014.77</v>
      </c>
      <c r="U209" s="1">
        <v>-9.9990000000000006</v>
      </c>
      <c r="V209" s="1">
        <v>33.491840000000003</v>
      </c>
      <c r="W209" s="1">
        <v>0.61199999999999999</v>
      </c>
      <c r="X209" s="1">
        <v>-121.08</v>
      </c>
      <c r="Y209" s="1">
        <v>74.22</v>
      </c>
      <c r="Z209" s="1">
        <v>-6</v>
      </c>
      <c r="AA209" s="1">
        <v>19.056840000000001</v>
      </c>
      <c r="AB209" s="1">
        <v>73</v>
      </c>
      <c r="AC209" s="1">
        <v>7</v>
      </c>
    </row>
    <row r="210" spans="1:29">
      <c r="A210" s="39">
        <v>43136</v>
      </c>
      <c r="B210" s="37">
        <v>0.55380787037037038</v>
      </c>
      <c r="C210" s="25">
        <f t="shared" si="3"/>
        <v>1.2204745370370365</v>
      </c>
      <c r="D210" s="24" t="s">
        <v>64</v>
      </c>
      <c r="E210" s="1">
        <v>86.7</v>
      </c>
      <c r="F210" s="1">
        <v>50</v>
      </c>
      <c r="G210" s="1">
        <v>19</v>
      </c>
      <c r="H210" s="32"/>
      <c r="I210" s="24">
        <v>131728</v>
      </c>
      <c r="J210" s="32" t="s">
        <v>554</v>
      </c>
      <c r="K210" s="24" t="s">
        <v>555</v>
      </c>
      <c r="L210" s="24">
        <v>265</v>
      </c>
      <c r="M210" s="1">
        <v>1</v>
      </c>
      <c r="N210" s="1">
        <v>285.49</v>
      </c>
      <c r="O210" s="1">
        <v>12.1</v>
      </c>
      <c r="P210" s="1">
        <v>12</v>
      </c>
      <c r="Q210" s="1">
        <v>98</v>
      </c>
      <c r="R210" s="1">
        <v>3.81</v>
      </c>
      <c r="S210" s="1">
        <v>276.97000000000003</v>
      </c>
      <c r="T210" s="1">
        <v>1014.8</v>
      </c>
      <c r="U210" s="1">
        <v>-9.9990000000000006</v>
      </c>
      <c r="V210" s="1">
        <v>33.490650000000002</v>
      </c>
      <c r="W210" s="1">
        <v>0.60099999999999998</v>
      </c>
      <c r="X210" s="1">
        <v>-121.08</v>
      </c>
      <c r="Y210" s="1">
        <v>75.58</v>
      </c>
      <c r="Z210" s="1">
        <v>-6</v>
      </c>
      <c r="AA210" s="1">
        <v>12.056050000000001</v>
      </c>
      <c r="AB210" s="1">
        <v>0</v>
      </c>
      <c r="AC210" s="1">
        <v>7</v>
      </c>
    </row>
    <row r="211" spans="1:29">
      <c r="A211" s="39">
        <v>43136</v>
      </c>
      <c r="B211" s="37">
        <v>0.55710648148148145</v>
      </c>
      <c r="C211" s="25">
        <f t="shared" si="3"/>
        <v>1.2237731481481475</v>
      </c>
      <c r="D211" s="24" t="s">
        <v>117</v>
      </c>
      <c r="E211" s="1">
        <v>86.7</v>
      </c>
      <c r="F211" s="1">
        <v>50</v>
      </c>
      <c r="G211" s="1">
        <v>15</v>
      </c>
      <c r="H211" s="32"/>
      <c r="I211" s="24">
        <v>132212</v>
      </c>
      <c r="J211" s="32" t="s">
        <v>556</v>
      </c>
      <c r="K211" s="24" t="s">
        <v>557</v>
      </c>
      <c r="L211" s="24">
        <v>312</v>
      </c>
      <c r="M211" s="1">
        <v>0.5</v>
      </c>
      <c r="N211" s="1">
        <v>280.18</v>
      </c>
      <c r="O211" s="1">
        <v>12.1</v>
      </c>
      <c r="P211" s="1">
        <v>11.9</v>
      </c>
      <c r="Q211" s="1">
        <v>98</v>
      </c>
      <c r="R211" s="1">
        <v>7.83</v>
      </c>
      <c r="S211" s="1">
        <v>267.82</v>
      </c>
      <c r="T211" s="1">
        <v>1014.78</v>
      </c>
      <c r="U211" s="1">
        <v>-9.9990000000000006</v>
      </c>
      <c r="V211" s="1">
        <v>33.490020000000001</v>
      </c>
      <c r="W211" s="1">
        <v>0.59599999999999997</v>
      </c>
      <c r="X211" s="1">
        <v>-121.08</v>
      </c>
      <c r="Y211" s="1">
        <v>75.78</v>
      </c>
      <c r="Z211" s="1">
        <v>-6</v>
      </c>
      <c r="AA211" s="1">
        <v>11.55053</v>
      </c>
      <c r="AB211" s="1">
        <v>7</v>
      </c>
      <c r="AC211" s="1">
        <v>5</v>
      </c>
    </row>
    <row r="212" spans="1:29">
      <c r="A212" s="39">
        <v>43136</v>
      </c>
      <c r="B212" s="37">
        <v>0.5600694444444444</v>
      </c>
      <c r="C212" s="25">
        <f t="shared" si="3"/>
        <v>1.2267361111111104</v>
      </c>
      <c r="D212" s="24" t="s">
        <v>121</v>
      </c>
      <c r="E212" s="1">
        <v>86.7</v>
      </c>
      <c r="F212" s="1">
        <v>50</v>
      </c>
      <c r="G212" s="1">
        <v>15</v>
      </c>
      <c r="H212" s="32"/>
      <c r="I212" s="24">
        <v>132628</v>
      </c>
      <c r="J212" s="32" t="s">
        <v>558</v>
      </c>
      <c r="K212" s="24" t="s">
        <v>559</v>
      </c>
      <c r="L212" s="24">
        <v>263</v>
      </c>
      <c r="M212" s="1">
        <v>1</v>
      </c>
      <c r="N212" s="1">
        <v>277.41000000000003</v>
      </c>
      <c r="O212" s="1">
        <v>12</v>
      </c>
      <c r="P212" s="1">
        <v>11.8</v>
      </c>
      <c r="Q212" s="1">
        <v>98</v>
      </c>
      <c r="R212" s="1">
        <v>5.23</v>
      </c>
      <c r="S212" s="1">
        <v>295.11</v>
      </c>
      <c r="T212" s="1">
        <v>1014.76</v>
      </c>
      <c r="U212" s="1">
        <v>-9.9990000000000006</v>
      </c>
      <c r="V212" s="1">
        <v>33.488840000000003</v>
      </c>
      <c r="W212" s="1">
        <v>0.59399999999999997</v>
      </c>
      <c r="X212" s="1">
        <v>-121.08</v>
      </c>
      <c r="Y212" s="1">
        <v>75.42</v>
      </c>
      <c r="Z212" s="1">
        <v>-6</v>
      </c>
      <c r="AA212" s="1">
        <v>11.84159</v>
      </c>
      <c r="AB212" s="1">
        <v>7</v>
      </c>
      <c r="AC212" s="1">
        <v>0</v>
      </c>
    </row>
    <row r="213" spans="1:29">
      <c r="A213" s="39">
        <v>43136</v>
      </c>
      <c r="B213" s="37">
        <v>0.56277777777777771</v>
      </c>
      <c r="C213" s="25">
        <f t="shared" si="3"/>
        <v>1.2294444444444437</v>
      </c>
      <c r="D213" s="24" t="s">
        <v>76</v>
      </c>
      <c r="E213" s="1">
        <v>86.7</v>
      </c>
      <c r="F213" s="1">
        <v>50</v>
      </c>
      <c r="G213" s="1">
        <v>13</v>
      </c>
      <c r="H213" s="32"/>
      <c r="I213" s="24">
        <v>133021</v>
      </c>
      <c r="J213" s="32" t="s">
        <v>560</v>
      </c>
      <c r="K213" s="24" t="s">
        <v>561</v>
      </c>
      <c r="L213" s="24">
        <v>259</v>
      </c>
      <c r="M213" s="1">
        <v>0.5</v>
      </c>
      <c r="N213" s="1">
        <v>278.85000000000002</v>
      </c>
      <c r="O213" s="1">
        <v>12.1</v>
      </c>
      <c r="P213" s="1">
        <v>11.9</v>
      </c>
      <c r="Q213" s="1">
        <v>98</v>
      </c>
      <c r="R213" s="1">
        <v>5.37</v>
      </c>
      <c r="S213" s="1">
        <v>291.38</v>
      </c>
      <c r="T213" s="1">
        <v>1014.83</v>
      </c>
      <c r="U213" s="1">
        <v>-9.9990000000000006</v>
      </c>
      <c r="V213" s="1">
        <v>33.489100000000001</v>
      </c>
      <c r="W213" s="1">
        <v>0.59499999999999997</v>
      </c>
      <c r="X213" s="1">
        <v>-121.08</v>
      </c>
      <c r="Y213" s="1">
        <v>75.790000000000006</v>
      </c>
      <c r="Z213" s="1">
        <v>-6</v>
      </c>
      <c r="AA213" s="1">
        <v>10.50883</v>
      </c>
      <c r="AB213" s="1">
        <v>7</v>
      </c>
      <c r="AC213" s="1">
        <v>2</v>
      </c>
    </row>
    <row r="214" spans="1:29">
      <c r="A214" s="39">
        <v>43136</v>
      </c>
      <c r="B214" s="37">
        <v>0.56449074074074079</v>
      </c>
      <c r="C214" s="25">
        <f t="shared" si="3"/>
        <v>1.2311574074074068</v>
      </c>
      <c r="D214" s="24" t="s">
        <v>80</v>
      </c>
      <c r="E214" s="1">
        <v>86.7</v>
      </c>
      <c r="F214" s="1">
        <v>50</v>
      </c>
      <c r="G214" s="1">
        <v>13</v>
      </c>
      <c r="H214" s="32"/>
      <c r="I214" s="24">
        <v>133250</v>
      </c>
      <c r="J214" s="32" t="s">
        <v>562</v>
      </c>
      <c r="K214" s="24" t="s">
        <v>563</v>
      </c>
      <c r="L214" s="24">
        <v>250</v>
      </c>
      <c r="M214" s="1">
        <v>0.2</v>
      </c>
      <c r="N214" s="1">
        <v>279.74</v>
      </c>
      <c r="O214" s="1">
        <v>12.1</v>
      </c>
      <c r="P214" s="1">
        <v>11.9</v>
      </c>
      <c r="Q214" s="1">
        <v>98</v>
      </c>
      <c r="R214" s="1">
        <v>6.71</v>
      </c>
      <c r="S214" s="1">
        <v>266.42</v>
      </c>
      <c r="T214" s="1">
        <v>1014.86</v>
      </c>
      <c r="U214" s="1">
        <v>-9.9990000000000006</v>
      </c>
      <c r="V214" s="1">
        <v>33.488489999999999</v>
      </c>
      <c r="W214" s="1">
        <v>0.59399999999999997</v>
      </c>
      <c r="X214" s="1">
        <v>-121.08</v>
      </c>
      <c r="Y214" s="1">
        <v>75.31</v>
      </c>
      <c r="Z214" s="1">
        <v>-6</v>
      </c>
      <c r="AA214" s="1">
        <v>11.74967</v>
      </c>
      <c r="AB214" s="1">
        <v>7</v>
      </c>
      <c r="AC214" s="1">
        <v>0</v>
      </c>
    </row>
    <row r="215" spans="1:29">
      <c r="A215" s="39">
        <v>43136</v>
      </c>
      <c r="B215" s="37">
        <v>0.56746527777777778</v>
      </c>
      <c r="C215" s="25">
        <f t="shared" si="3"/>
        <v>1.2341319444444436</v>
      </c>
      <c r="D215" s="24" t="s">
        <v>84</v>
      </c>
      <c r="E215" s="1">
        <v>86.7</v>
      </c>
      <c r="F215" s="1">
        <v>50</v>
      </c>
      <c r="G215" s="1">
        <v>19</v>
      </c>
      <c r="H215" s="32"/>
      <c r="I215" s="24">
        <v>133707</v>
      </c>
      <c r="J215" s="32" t="s">
        <v>564</v>
      </c>
      <c r="K215" s="24" t="s">
        <v>565</v>
      </c>
      <c r="L215" s="24">
        <v>268</v>
      </c>
      <c r="M215" s="1">
        <v>2</v>
      </c>
      <c r="N215" s="1">
        <v>278.69</v>
      </c>
      <c r="O215" s="1">
        <v>12.1</v>
      </c>
      <c r="P215" s="1">
        <v>11.9</v>
      </c>
      <c r="Q215" s="1">
        <v>98</v>
      </c>
      <c r="R215" s="1">
        <v>5.65</v>
      </c>
      <c r="S215" s="1">
        <v>234.51</v>
      </c>
      <c r="T215" s="1">
        <v>1014.97</v>
      </c>
      <c r="U215" s="1">
        <v>-9.9990000000000006</v>
      </c>
      <c r="V215" s="1">
        <v>33.488520000000001</v>
      </c>
      <c r="W215" s="1">
        <v>0.59</v>
      </c>
      <c r="X215" s="1">
        <v>-121.08</v>
      </c>
      <c r="Y215" s="1">
        <v>75.45</v>
      </c>
      <c r="Z215" s="1">
        <v>-6</v>
      </c>
      <c r="AA215" s="1">
        <v>24.433810000000001</v>
      </c>
      <c r="AB215" s="1">
        <v>7</v>
      </c>
      <c r="AC215" s="1">
        <v>20</v>
      </c>
    </row>
    <row r="216" spans="1:29">
      <c r="A216" s="39">
        <v>43136</v>
      </c>
      <c r="B216" s="37">
        <v>0.57798611111111109</v>
      </c>
      <c r="C216" s="25">
        <f t="shared" si="3"/>
        <v>1.2446527777777772</v>
      </c>
      <c r="D216" s="24" t="s">
        <v>88</v>
      </c>
      <c r="E216" s="1">
        <v>86.7</v>
      </c>
      <c r="F216" s="1">
        <v>50</v>
      </c>
      <c r="G216" s="1">
        <v>19</v>
      </c>
      <c r="H216" s="32"/>
      <c r="I216" s="24">
        <v>135216</v>
      </c>
      <c r="J216" s="32" t="s">
        <v>566</v>
      </c>
      <c r="K216" s="24" t="s">
        <v>567</v>
      </c>
      <c r="L216" s="24">
        <v>279</v>
      </c>
      <c r="M216" s="1">
        <v>1.3</v>
      </c>
      <c r="N216" s="1">
        <v>274.17</v>
      </c>
      <c r="O216" s="1">
        <v>12</v>
      </c>
      <c r="P216" s="1">
        <v>11.8</v>
      </c>
      <c r="Q216" s="1">
        <v>98</v>
      </c>
      <c r="R216" s="1">
        <v>5.16</v>
      </c>
      <c r="S216" s="1">
        <v>258.72000000000003</v>
      </c>
      <c r="T216" s="1">
        <v>1015.22</v>
      </c>
      <c r="U216" s="1">
        <v>-9.9990000000000006</v>
      </c>
      <c r="V216" s="1">
        <v>33.487270000000002</v>
      </c>
      <c r="W216" s="1">
        <v>0.58599999999999997</v>
      </c>
      <c r="X216" s="1">
        <v>-121.08</v>
      </c>
      <c r="Y216" s="1">
        <v>72.77</v>
      </c>
      <c r="Z216" s="1">
        <v>-6</v>
      </c>
      <c r="AA216" s="1">
        <v>17.15728</v>
      </c>
      <c r="AB216" s="1">
        <v>7</v>
      </c>
      <c r="AC216" s="1">
        <v>12</v>
      </c>
    </row>
    <row r="217" spans="1:29">
      <c r="A217" s="39">
        <v>43136</v>
      </c>
      <c r="B217" s="37">
        <v>0.58059027777777772</v>
      </c>
      <c r="C217" s="25">
        <f t="shared" si="3"/>
        <v>1.2472569444444437</v>
      </c>
      <c r="D217" s="24" t="s">
        <v>92</v>
      </c>
      <c r="E217" s="1">
        <v>86.7</v>
      </c>
      <c r="F217" s="1">
        <v>50</v>
      </c>
      <c r="G217" s="1">
        <v>19</v>
      </c>
      <c r="H217" s="32"/>
      <c r="I217" s="24">
        <v>135601</v>
      </c>
      <c r="J217" s="32" t="s">
        <v>568</v>
      </c>
      <c r="K217" s="24" t="s">
        <v>569</v>
      </c>
      <c r="L217" s="24">
        <v>285</v>
      </c>
      <c r="M217" s="1">
        <v>1.4</v>
      </c>
      <c r="N217" s="1">
        <v>272.97000000000003</v>
      </c>
      <c r="O217" s="1">
        <v>12.1</v>
      </c>
      <c r="P217" s="1">
        <v>11.9</v>
      </c>
      <c r="Q217" s="1">
        <v>98</v>
      </c>
      <c r="R217" s="1">
        <v>8.4499999999999993</v>
      </c>
      <c r="S217" s="1">
        <v>267.97000000000003</v>
      </c>
      <c r="T217" s="1">
        <v>1015.14</v>
      </c>
      <c r="U217" s="1">
        <v>-9.9990000000000006</v>
      </c>
      <c r="V217" s="1">
        <v>33.487009999999998</v>
      </c>
      <c r="W217" s="1">
        <v>0.58299999999999996</v>
      </c>
      <c r="X217" s="1">
        <v>-121.08</v>
      </c>
      <c r="Y217" s="1">
        <v>70.66</v>
      </c>
      <c r="Z217" s="1">
        <v>-6</v>
      </c>
      <c r="AA217" s="1">
        <v>24.096789999999999</v>
      </c>
      <c r="AB217" s="1">
        <v>7</v>
      </c>
      <c r="AC217" s="1">
        <v>2</v>
      </c>
    </row>
    <row r="218" spans="1:29">
      <c r="A218" s="39">
        <v>43136</v>
      </c>
      <c r="B218" s="37">
        <v>0.58491898148148147</v>
      </c>
      <c r="C218" s="25">
        <f t="shared" si="3"/>
        <v>1.2515856481481475</v>
      </c>
      <c r="D218" s="24" t="s">
        <v>96</v>
      </c>
      <c r="E218" s="1">
        <v>86.7</v>
      </c>
      <c r="F218" s="1">
        <v>50</v>
      </c>
      <c r="G218" s="1">
        <v>19</v>
      </c>
      <c r="H218" s="32"/>
      <c r="I218" s="24">
        <v>140215</v>
      </c>
      <c r="J218" s="32" t="s">
        <v>570</v>
      </c>
      <c r="K218" s="24" t="s">
        <v>571</v>
      </c>
      <c r="L218" s="24">
        <v>316</v>
      </c>
      <c r="M218" s="1">
        <v>0.8</v>
      </c>
      <c r="N218" s="1">
        <v>270.36</v>
      </c>
      <c r="O218" s="1">
        <v>12</v>
      </c>
      <c r="P218" s="1">
        <v>11.8</v>
      </c>
      <c r="Q218" s="1">
        <v>98</v>
      </c>
      <c r="R218" s="1">
        <v>7.56</v>
      </c>
      <c r="S218" s="1">
        <v>302.08</v>
      </c>
      <c r="T218" s="1">
        <v>1015.07</v>
      </c>
      <c r="U218" s="1">
        <v>-9.9990000000000006</v>
      </c>
      <c r="V218" s="1">
        <v>33.487589999999997</v>
      </c>
      <c r="W218" s="1">
        <v>0.58499999999999996</v>
      </c>
      <c r="X218" s="1">
        <v>-121.08</v>
      </c>
      <c r="Y218" s="1">
        <v>69.44</v>
      </c>
      <c r="Z218" s="1">
        <v>-6</v>
      </c>
      <c r="AA218" s="1">
        <v>13.725820000000001</v>
      </c>
      <c r="AB218" s="1">
        <v>7</v>
      </c>
      <c r="AC218" s="1">
        <v>0</v>
      </c>
    </row>
    <row r="219" spans="1:29">
      <c r="A219" s="39">
        <v>43136</v>
      </c>
      <c r="B219" s="37">
        <v>0.66578703703703701</v>
      </c>
      <c r="C219" s="25">
        <f t="shared" si="3"/>
        <v>1.332453703703703</v>
      </c>
      <c r="D219" s="24" t="s">
        <v>56</v>
      </c>
      <c r="E219" s="1">
        <v>86.7</v>
      </c>
      <c r="F219" s="1">
        <v>45</v>
      </c>
      <c r="G219" s="1">
        <v>20</v>
      </c>
      <c r="H219" s="32"/>
      <c r="I219" s="24">
        <v>155842</v>
      </c>
      <c r="J219" s="32" t="s">
        <v>572</v>
      </c>
      <c r="K219" s="24" t="s">
        <v>573</v>
      </c>
      <c r="L219" s="24">
        <v>111</v>
      </c>
      <c r="M219" s="1">
        <v>0.5</v>
      </c>
      <c r="N219" s="1">
        <v>201.88</v>
      </c>
      <c r="O219" s="1">
        <v>11.9</v>
      </c>
      <c r="P219" s="1">
        <v>11.7</v>
      </c>
      <c r="Q219" s="1">
        <v>98</v>
      </c>
      <c r="R219" s="1">
        <v>8.33</v>
      </c>
      <c r="S219" s="1">
        <v>243.09</v>
      </c>
      <c r="T219" s="1">
        <v>1015.57</v>
      </c>
      <c r="U219" s="1">
        <v>-9.9990000000000006</v>
      </c>
      <c r="V219" s="1">
        <v>33.52355</v>
      </c>
      <c r="W219" s="1">
        <v>0.53200000000000003</v>
      </c>
      <c r="X219" s="1">
        <v>-121.08</v>
      </c>
      <c r="Y219" s="1">
        <v>1653.56</v>
      </c>
      <c r="Z219" s="1">
        <v>-6</v>
      </c>
      <c r="AA219" s="1">
        <v>11.029680000000001</v>
      </c>
      <c r="AB219" s="1">
        <v>6</v>
      </c>
      <c r="AC219" s="1">
        <v>7</v>
      </c>
    </row>
    <row r="220" spans="1:29">
      <c r="A220" s="39">
        <v>43136</v>
      </c>
      <c r="B220" s="37">
        <v>0.67724537037037036</v>
      </c>
      <c r="C220" s="25">
        <f t="shared" si="3"/>
        <v>1.3439120370370363</v>
      </c>
      <c r="D220" s="24" t="s">
        <v>60</v>
      </c>
      <c r="E220" s="1">
        <v>86.7</v>
      </c>
      <c r="F220" s="1">
        <v>45</v>
      </c>
      <c r="G220" s="1">
        <v>20</v>
      </c>
      <c r="H220" s="32"/>
      <c r="I220" s="24">
        <v>161512</v>
      </c>
      <c r="J220" s="32" t="s">
        <v>574</v>
      </c>
      <c r="K220" s="24" t="s">
        <v>575</v>
      </c>
      <c r="L220" s="24">
        <v>157</v>
      </c>
      <c r="M220" s="1">
        <v>0.9</v>
      </c>
      <c r="N220" s="1">
        <v>232.43</v>
      </c>
      <c r="O220" s="1">
        <v>12.1</v>
      </c>
      <c r="P220" s="1">
        <v>11.9</v>
      </c>
      <c r="Q220" s="1">
        <v>98</v>
      </c>
      <c r="R220" s="1">
        <v>11.23</v>
      </c>
      <c r="S220" s="1">
        <v>263.92</v>
      </c>
      <c r="T220" s="1">
        <v>1015.85</v>
      </c>
      <c r="U220" s="1">
        <v>-9.9990000000000006</v>
      </c>
      <c r="V220" s="1">
        <v>33.524419999999999</v>
      </c>
      <c r="W220" s="1">
        <v>0.53500000000000003</v>
      </c>
      <c r="X220" s="1">
        <v>-121.08</v>
      </c>
      <c r="Y220" s="1">
        <v>1651.77</v>
      </c>
      <c r="Z220" s="1">
        <v>-6</v>
      </c>
      <c r="AA220" s="1">
        <v>19.317260000000001</v>
      </c>
      <c r="AB220" s="1">
        <v>562</v>
      </c>
      <c r="AC220" s="1">
        <v>7</v>
      </c>
    </row>
    <row r="221" spans="1:29">
      <c r="A221" s="39">
        <v>43136</v>
      </c>
      <c r="B221" s="37">
        <v>0.70649305555555564</v>
      </c>
      <c r="C221" s="25">
        <f t="shared" si="3"/>
        <v>1.3731597222222216</v>
      </c>
      <c r="D221" s="24" t="s">
        <v>64</v>
      </c>
      <c r="E221" s="1">
        <v>86.7</v>
      </c>
      <c r="F221" s="1">
        <v>45</v>
      </c>
      <c r="G221" s="1">
        <v>20</v>
      </c>
      <c r="H221" s="32"/>
      <c r="I221" s="24">
        <v>165719</v>
      </c>
      <c r="J221" s="32" t="s">
        <v>576</v>
      </c>
      <c r="K221" s="24" t="s">
        <v>577</v>
      </c>
      <c r="L221" s="24">
        <v>103</v>
      </c>
      <c r="M221" s="1">
        <v>0.6</v>
      </c>
      <c r="N221" s="1">
        <v>233.7</v>
      </c>
      <c r="O221" s="1">
        <v>12.6</v>
      </c>
      <c r="P221" s="1">
        <v>12.2</v>
      </c>
      <c r="Q221" s="1">
        <v>95</v>
      </c>
      <c r="R221" s="1">
        <v>14.32</v>
      </c>
      <c r="S221" s="1">
        <v>253.15</v>
      </c>
      <c r="T221" s="1">
        <v>1016.09</v>
      </c>
      <c r="U221" s="1">
        <v>-9.9990000000000006</v>
      </c>
      <c r="V221" s="1">
        <v>33.522950000000002</v>
      </c>
      <c r="W221" s="1">
        <v>0.53</v>
      </c>
      <c r="X221" s="1">
        <v>-121.08</v>
      </c>
      <c r="Y221" s="1">
        <v>1656.05</v>
      </c>
      <c r="Z221" s="1">
        <v>209.68</v>
      </c>
      <c r="AA221" s="1">
        <v>15.870480000000001</v>
      </c>
      <c r="AB221" s="1">
        <v>0</v>
      </c>
      <c r="AC221" s="1">
        <v>7</v>
      </c>
    </row>
    <row r="222" spans="1:29">
      <c r="A222" s="39">
        <v>43136</v>
      </c>
      <c r="B222" s="37">
        <v>0.70974537037037033</v>
      </c>
      <c r="C222" s="25">
        <f t="shared" si="3"/>
        <v>1.3764120370370363</v>
      </c>
      <c r="D222" s="24" t="s">
        <v>68</v>
      </c>
      <c r="E222" s="1">
        <v>86.7</v>
      </c>
      <c r="F222" s="1">
        <v>45</v>
      </c>
      <c r="G222" s="1">
        <v>8</v>
      </c>
      <c r="H222" s="32"/>
      <c r="I222" s="24">
        <v>170200</v>
      </c>
      <c r="J222" s="32" t="s">
        <v>578</v>
      </c>
      <c r="K222" s="24" t="s">
        <v>579</v>
      </c>
      <c r="L222" s="24">
        <v>155</v>
      </c>
      <c r="M222" s="1">
        <v>0.8</v>
      </c>
      <c r="N222" s="1">
        <v>228.49</v>
      </c>
      <c r="O222" s="1">
        <v>12.6</v>
      </c>
      <c r="P222" s="1">
        <v>12</v>
      </c>
      <c r="Q222" s="1">
        <v>93</v>
      </c>
      <c r="R222" s="1">
        <v>13.87</v>
      </c>
      <c r="S222" s="1">
        <v>282.5</v>
      </c>
      <c r="T222" s="1">
        <v>1015.94</v>
      </c>
      <c r="U222" s="1">
        <v>-9.9990000000000006</v>
      </c>
      <c r="V222" s="1">
        <v>33.522950000000002</v>
      </c>
      <c r="W222" s="1">
        <v>0.52900000000000003</v>
      </c>
      <c r="X222" s="1">
        <v>-121.08</v>
      </c>
      <c r="Y222" s="1">
        <v>1651.68</v>
      </c>
      <c r="Z222" s="1">
        <v>-6</v>
      </c>
      <c r="AA222" s="1">
        <v>20.343630000000001</v>
      </c>
      <c r="AB222" s="1">
        <v>7</v>
      </c>
      <c r="AC222" s="1">
        <v>10</v>
      </c>
    </row>
    <row r="223" spans="1:29">
      <c r="A223" s="39">
        <v>43136</v>
      </c>
      <c r="B223" s="37">
        <v>0.71144675925925915</v>
      </c>
      <c r="C223" s="25">
        <f t="shared" si="3"/>
        <v>1.3781134259259251</v>
      </c>
      <c r="D223" s="24" t="s">
        <v>72</v>
      </c>
      <c r="E223" s="1">
        <v>86.7</v>
      </c>
      <c r="F223" s="1">
        <v>45</v>
      </c>
      <c r="G223" s="1">
        <v>8</v>
      </c>
      <c r="H223" s="32"/>
      <c r="I223" s="24">
        <v>170428</v>
      </c>
      <c r="J223" s="32" t="s">
        <v>580</v>
      </c>
      <c r="K223" s="24" t="s">
        <v>581</v>
      </c>
      <c r="L223" s="24">
        <v>164</v>
      </c>
      <c r="M223" s="1">
        <v>0.7</v>
      </c>
      <c r="N223" s="1">
        <v>231.2</v>
      </c>
      <c r="O223" s="1">
        <v>12.6</v>
      </c>
      <c r="P223" s="1">
        <v>12</v>
      </c>
      <c r="Q223" s="1">
        <v>93</v>
      </c>
      <c r="R223" s="1">
        <v>11.07</v>
      </c>
      <c r="S223" s="1">
        <v>278.17</v>
      </c>
      <c r="T223" s="1">
        <v>1016.01</v>
      </c>
      <c r="U223" s="1">
        <v>-9.9990000000000006</v>
      </c>
      <c r="V223" s="1">
        <v>33.523209999999999</v>
      </c>
      <c r="W223" s="1">
        <v>0.53</v>
      </c>
      <c r="X223" s="1">
        <v>-121.08</v>
      </c>
      <c r="Y223" s="1">
        <v>1649.16</v>
      </c>
      <c r="Z223" s="1">
        <v>-6</v>
      </c>
      <c r="AA223" s="1">
        <v>13.848380000000001</v>
      </c>
      <c r="AB223" s="1">
        <v>7</v>
      </c>
      <c r="AC223" s="1">
        <v>0</v>
      </c>
    </row>
    <row r="224" spans="1:29">
      <c r="A224" s="39">
        <v>43136</v>
      </c>
      <c r="B224" s="37">
        <v>0.71469907407407407</v>
      </c>
      <c r="C224" s="25">
        <f t="shared" si="3"/>
        <v>1.38136574074074</v>
      </c>
      <c r="D224" s="24" t="s">
        <v>117</v>
      </c>
      <c r="E224" s="1">
        <v>86.7</v>
      </c>
      <c r="F224" s="1">
        <v>45</v>
      </c>
      <c r="G224" s="1">
        <v>16</v>
      </c>
      <c r="H224" s="32"/>
      <c r="I224" s="24">
        <v>170908</v>
      </c>
      <c r="J224" s="32" t="s">
        <v>582</v>
      </c>
      <c r="K224" s="24" t="s">
        <v>583</v>
      </c>
      <c r="L224" s="24">
        <v>98</v>
      </c>
      <c r="M224" s="1">
        <v>0.4</v>
      </c>
      <c r="N224" s="1">
        <v>230.36</v>
      </c>
      <c r="O224" s="1">
        <v>12.8</v>
      </c>
      <c r="P224" s="1">
        <v>12.1</v>
      </c>
      <c r="Q224" s="1">
        <v>93</v>
      </c>
      <c r="R224" s="1">
        <v>12.78</v>
      </c>
      <c r="S224" s="1">
        <v>260.64</v>
      </c>
      <c r="T224" s="1">
        <v>1015.99</v>
      </c>
      <c r="U224" s="1">
        <v>-9.9990000000000006</v>
      </c>
      <c r="V224" s="1">
        <v>33.522889999999997</v>
      </c>
      <c r="W224" s="1">
        <v>0.53</v>
      </c>
      <c r="X224" s="1">
        <v>-121.08</v>
      </c>
      <c r="Y224" s="1">
        <v>1646.12</v>
      </c>
      <c r="Z224" s="1">
        <v>-6</v>
      </c>
      <c r="AA224" s="1">
        <v>14.706239999999999</v>
      </c>
      <c r="AB224" s="1">
        <v>7</v>
      </c>
      <c r="AC224" s="1">
        <v>4</v>
      </c>
    </row>
    <row r="225" spans="1:29">
      <c r="A225" s="39">
        <v>43136</v>
      </c>
      <c r="B225" s="37">
        <v>0.72261574074074064</v>
      </c>
      <c r="C225" s="25">
        <f t="shared" si="3"/>
        <v>1.3892824074074066</v>
      </c>
      <c r="D225" s="24" t="s">
        <v>121</v>
      </c>
      <c r="E225" s="1">
        <v>86.7</v>
      </c>
      <c r="F225" s="1">
        <v>45</v>
      </c>
      <c r="G225" s="1">
        <v>16</v>
      </c>
      <c r="H225" s="32"/>
      <c r="I225" s="24">
        <v>172032</v>
      </c>
      <c r="J225" s="32" t="s">
        <v>584</v>
      </c>
      <c r="K225" s="24" t="s">
        <v>585</v>
      </c>
      <c r="L225" s="24">
        <v>161</v>
      </c>
      <c r="M225" s="1">
        <v>0.6</v>
      </c>
      <c r="N225" s="1">
        <v>231.48</v>
      </c>
      <c r="O225" s="1">
        <v>12.9</v>
      </c>
      <c r="P225" s="1">
        <v>12.3</v>
      </c>
      <c r="Q225" s="1">
        <v>93</v>
      </c>
      <c r="R225" s="1">
        <v>11</v>
      </c>
      <c r="S225" s="1">
        <v>262.14999999999998</v>
      </c>
      <c r="T225" s="1">
        <v>1016.19</v>
      </c>
      <c r="U225" s="1">
        <v>-9.9990000000000006</v>
      </c>
      <c r="V225" s="1">
        <v>33.522530000000003</v>
      </c>
      <c r="W225" s="1">
        <v>0.53600000000000003</v>
      </c>
      <c r="X225" s="1">
        <v>-121.08</v>
      </c>
      <c r="Y225" s="1">
        <v>1642.36</v>
      </c>
      <c r="Z225" s="1">
        <v>209.47</v>
      </c>
      <c r="AA225" s="1">
        <v>12.622859999999999</v>
      </c>
      <c r="AB225" s="1">
        <v>7</v>
      </c>
      <c r="AC225" s="1">
        <v>0</v>
      </c>
    </row>
    <row r="226" spans="1:29">
      <c r="A226" s="39">
        <v>43136</v>
      </c>
      <c r="B226" s="37">
        <v>0.72554398148148147</v>
      </c>
      <c r="C226" s="25">
        <f t="shared" si="3"/>
        <v>1.3922106481481475</v>
      </c>
      <c r="D226" s="24" t="s">
        <v>76</v>
      </c>
      <c r="E226" s="1">
        <v>86.7</v>
      </c>
      <c r="F226" s="1">
        <v>45</v>
      </c>
      <c r="G226" s="1">
        <v>14</v>
      </c>
      <c r="H226" s="32"/>
      <c r="I226" s="24">
        <v>172445</v>
      </c>
      <c r="J226" s="32" t="s">
        <v>586</v>
      </c>
      <c r="K226" s="24" t="s">
        <v>587</v>
      </c>
      <c r="L226" s="24">
        <v>198</v>
      </c>
      <c r="M226" s="1">
        <v>0.7</v>
      </c>
      <c r="N226" s="1">
        <v>251.71</v>
      </c>
      <c r="O226" s="1">
        <v>13</v>
      </c>
      <c r="P226" s="1">
        <v>12.3</v>
      </c>
      <c r="Q226" s="1">
        <v>92</v>
      </c>
      <c r="R226" s="1">
        <v>9.85</v>
      </c>
      <c r="S226" s="1">
        <v>268.75</v>
      </c>
      <c r="T226" s="1">
        <v>1016.19</v>
      </c>
      <c r="U226" s="1">
        <v>-9.9990000000000006</v>
      </c>
      <c r="V226" s="1">
        <v>33.522219999999997</v>
      </c>
      <c r="W226" s="1">
        <v>0.54100000000000004</v>
      </c>
      <c r="X226" s="1">
        <v>-121.08</v>
      </c>
      <c r="Y226" s="1">
        <v>1641.61</v>
      </c>
      <c r="Z226" s="1">
        <v>212.49</v>
      </c>
      <c r="AA226" s="1">
        <v>2.3897599999999999</v>
      </c>
      <c r="AB226" s="1">
        <v>7</v>
      </c>
      <c r="AC226" s="1">
        <v>13</v>
      </c>
    </row>
    <row r="227" spans="1:29">
      <c r="A227" s="39">
        <v>43136</v>
      </c>
      <c r="B227" s="37">
        <v>0.72769675925925925</v>
      </c>
      <c r="C227" s="25">
        <f t="shared" si="3"/>
        <v>1.3943634259259252</v>
      </c>
      <c r="D227" s="24" t="s">
        <v>80</v>
      </c>
      <c r="E227" s="1">
        <v>86.7</v>
      </c>
      <c r="F227" s="1">
        <v>45</v>
      </c>
      <c r="G227" s="1">
        <v>14</v>
      </c>
      <c r="H227" s="32"/>
      <c r="I227" s="24">
        <v>172751</v>
      </c>
      <c r="J227" s="32" t="s">
        <v>588</v>
      </c>
      <c r="K227" s="24" t="s">
        <v>589</v>
      </c>
      <c r="L227" s="24">
        <v>82</v>
      </c>
      <c r="M227" s="1">
        <v>0.4</v>
      </c>
      <c r="N227" s="1">
        <v>243.63</v>
      </c>
      <c r="O227" s="1">
        <v>12.9</v>
      </c>
      <c r="P227" s="1">
        <v>12.2</v>
      </c>
      <c r="Q227" s="1">
        <v>92</v>
      </c>
      <c r="R227" s="1">
        <v>12.45</v>
      </c>
      <c r="S227" s="1">
        <v>291.85000000000002</v>
      </c>
      <c r="T227" s="1">
        <v>1016.19</v>
      </c>
      <c r="U227" s="1">
        <v>-9.9990000000000006</v>
      </c>
      <c r="V227" s="1">
        <v>33.522530000000003</v>
      </c>
      <c r="W227" s="1">
        <v>0.54</v>
      </c>
      <c r="X227" s="1">
        <v>-121.08</v>
      </c>
      <c r="Y227" s="1">
        <v>1642.11</v>
      </c>
      <c r="Z227" s="1">
        <v>-6</v>
      </c>
      <c r="AA227" s="1">
        <v>21.752980000000001</v>
      </c>
      <c r="AB227" s="1">
        <v>7</v>
      </c>
      <c r="AC227" s="1">
        <v>0</v>
      </c>
    </row>
    <row r="228" spans="1:29">
      <c r="A228" s="39">
        <v>43136</v>
      </c>
      <c r="B228" s="37">
        <v>0.73001157407407413</v>
      </c>
      <c r="C228" s="25">
        <f t="shared" si="3"/>
        <v>1.3966782407407401</v>
      </c>
      <c r="D228" s="24" t="s">
        <v>84</v>
      </c>
      <c r="E228" s="1">
        <v>86.7</v>
      </c>
      <c r="F228" s="1">
        <v>45</v>
      </c>
      <c r="G228" s="1">
        <v>20</v>
      </c>
      <c r="H228" s="32"/>
      <c r="I228" s="24">
        <v>173111</v>
      </c>
      <c r="J228" s="32" t="s">
        <v>590</v>
      </c>
      <c r="K228" s="24" t="s">
        <v>591</v>
      </c>
      <c r="L228" s="24">
        <v>195</v>
      </c>
      <c r="M228" s="1">
        <v>0.9</v>
      </c>
      <c r="N228" s="1">
        <v>243.48</v>
      </c>
      <c r="O228" s="1">
        <v>12.9</v>
      </c>
      <c r="P228" s="1">
        <v>12.2</v>
      </c>
      <c r="Q228" s="1">
        <v>92</v>
      </c>
      <c r="R228" s="1">
        <v>10.86</v>
      </c>
      <c r="S228" s="1">
        <v>286.5</v>
      </c>
      <c r="T228" s="1">
        <v>1016.18</v>
      </c>
      <c r="U228" s="1">
        <v>-9.9990000000000006</v>
      </c>
      <c r="V228" s="1">
        <v>33.522219999999997</v>
      </c>
      <c r="W228" s="1">
        <v>0.53900000000000003</v>
      </c>
      <c r="X228" s="1">
        <v>-121.08</v>
      </c>
      <c r="Y228" s="1">
        <v>1642.28</v>
      </c>
      <c r="Z228" s="1">
        <v>-6</v>
      </c>
      <c r="AA228" s="1">
        <v>23.055099999999999</v>
      </c>
      <c r="AB228" s="1">
        <v>7</v>
      </c>
      <c r="AC228" s="1">
        <v>9</v>
      </c>
    </row>
    <row r="229" spans="1:29">
      <c r="A229" s="39">
        <v>43136</v>
      </c>
      <c r="B229" s="37">
        <v>0.74103009259259256</v>
      </c>
      <c r="C229" s="25">
        <f t="shared" si="3"/>
        <v>1.4076967592592586</v>
      </c>
      <c r="D229" s="24" t="s">
        <v>88</v>
      </c>
      <c r="E229" s="1">
        <v>86.7</v>
      </c>
      <c r="F229" s="1">
        <v>45</v>
      </c>
      <c r="G229" s="1">
        <v>20</v>
      </c>
      <c r="H229" s="32"/>
      <c r="I229" s="24">
        <v>174703</v>
      </c>
      <c r="J229" s="32" t="s">
        <v>592</v>
      </c>
      <c r="K229" s="24" t="s">
        <v>593</v>
      </c>
      <c r="L229" s="24">
        <v>238</v>
      </c>
      <c r="M229" s="1">
        <v>1</v>
      </c>
      <c r="N229" s="1">
        <v>245.76</v>
      </c>
      <c r="O229" s="1">
        <v>13.2</v>
      </c>
      <c r="P229" s="1">
        <v>12.4</v>
      </c>
      <c r="Q229" s="1">
        <v>91</v>
      </c>
      <c r="R229" s="1">
        <v>9.34</v>
      </c>
      <c r="S229" s="1">
        <v>269.63</v>
      </c>
      <c r="T229" s="1">
        <v>1016.19</v>
      </c>
      <c r="U229" s="1">
        <v>-9.9990000000000006</v>
      </c>
      <c r="V229" s="1">
        <v>33.5227</v>
      </c>
      <c r="W229" s="1">
        <v>0.53100000000000003</v>
      </c>
      <c r="X229" s="1">
        <v>-121.08</v>
      </c>
      <c r="Y229" s="1">
        <v>1637.9</v>
      </c>
      <c r="Z229" s="1">
        <v>-6</v>
      </c>
      <c r="AA229" s="1">
        <v>16.376010000000001</v>
      </c>
      <c r="AB229" s="1">
        <v>7</v>
      </c>
      <c r="AC229" s="1">
        <v>11</v>
      </c>
    </row>
    <row r="230" spans="1:29">
      <c r="A230" s="39">
        <v>43136</v>
      </c>
      <c r="B230" s="54">
        <v>0.7430092592592592</v>
      </c>
      <c r="C230" s="25">
        <f t="shared" si="3"/>
        <v>1.4096759259259253</v>
      </c>
      <c r="D230" s="24" t="s">
        <v>92</v>
      </c>
      <c r="E230" s="1">
        <v>86.7</v>
      </c>
      <c r="F230" s="1">
        <v>45</v>
      </c>
      <c r="G230" s="1">
        <v>20</v>
      </c>
      <c r="H230" s="32"/>
      <c r="I230" s="24">
        <v>174955</v>
      </c>
      <c r="J230" s="32" t="s">
        <v>594</v>
      </c>
      <c r="K230" s="24" t="s">
        <v>595</v>
      </c>
      <c r="L230" s="24">
        <v>239</v>
      </c>
      <c r="M230" s="1">
        <v>1.3</v>
      </c>
      <c r="N230" s="1">
        <v>244.65</v>
      </c>
      <c r="O230" s="1">
        <v>13.3</v>
      </c>
      <c r="P230" s="1">
        <v>12.5</v>
      </c>
      <c r="Q230" s="1">
        <v>92</v>
      </c>
      <c r="R230" s="1">
        <v>9.1300000000000008</v>
      </c>
      <c r="S230" s="1">
        <v>289.77</v>
      </c>
      <c r="T230" s="1">
        <v>1016.27</v>
      </c>
      <c r="U230" s="1">
        <v>-9.9990000000000006</v>
      </c>
      <c r="V230" s="1">
        <v>33.523629999999997</v>
      </c>
      <c r="W230" s="1">
        <v>0.53400000000000003</v>
      </c>
      <c r="X230" s="1">
        <v>-121.08</v>
      </c>
      <c r="Y230" s="1">
        <v>1636.34</v>
      </c>
      <c r="Z230" s="1">
        <v>-6</v>
      </c>
      <c r="AA230" s="1">
        <v>24.755500000000001</v>
      </c>
      <c r="AB230" s="1">
        <v>7</v>
      </c>
      <c r="AC230" s="1">
        <v>1</v>
      </c>
    </row>
    <row r="231" spans="1:29">
      <c r="A231" s="39">
        <v>43136</v>
      </c>
      <c r="B231" s="54">
        <v>0.75856481481481486</v>
      </c>
      <c r="C231" s="25">
        <f t="shared" si="3"/>
        <v>1.4252314814814808</v>
      </c>
      <c r="D231" s="24" t="s">
        <v>96</v>
      </c>
      <c r="E231" s="1">
        <v>86.7</v>
      </c>
      <c r="F231" s="1">
        <v>45</v>
      </c>
      <c r="G231" s="1">
        <v>20</v>
      </c>
      <c r="H231" s="32"/>
      <c r="I231" s="24">
        <v>181219</v>
      </c>
      <c r="J231" s="32" t="s">
        <v>596</v>
      </c>
      <c r="K231" s="24" t="s">
        <v>597</v>
      </c>
      <c r="L231" s="24">
        <v>245</v>
      </c>
      <c r="M231" s="1">
        <v>1.2</v>
      </c>
      <c r="N231" s="1">
        <v>245.61</v>
      </c>
      <c r="O231" s="1">
        <v>13.6</v>
      </c>
      <c r="P231" s="1">
        <v>12.6</v>
      </c>
      <c r="Q231" s="1">
        <v>90</v>
      </c>
      <c r="R231" s="1">
        <v>6.87</v>
      </c>
      <c r="S231" s="1">
        <v>278.83</v>
      </c>
      <c r="T231" s="1">
        <v>1016.33</v>
      </c>
      <c r="U231" s="1">
        <v>-9.9990000000000006</v>
      </c>
      <c r="V231" s="1">
        <v>33.523400000000002</v>
      </c>
      <c r="W231" s="1">
        <v>0.52800000000000002</v>
      </c>
      <c r="X231" s="1">
        <v>-121.08</v>
      </c>
      <c r="Y231" s="1">
        <v>1619.17</v>
      </c>
      <c r="Z231" s="1">
        <v>-6</v>
      </c>
      <c r="AA231" s="1">
        <v>19.593</v>
      </c>
      <c r="AB231" s="1">
        <v>7</v>
      </c>
      <c r="AC231" s="1">
        <v>0</v>
      </c>
    </row>
    <row r="232" spans="1:29">
      <c r="A232" s="39">
        <v>43136</v>
      </c>
      <c r="B232" s="54">
        <v>0.76633101851851848</v>
      </c>
      <c r="C232" s="25">
        <f t="shared" si="3"/>
        <v>1.4329976851851844</v>
      </c>
      <c r="D232" s="24" t="s">
        <v>100</v>
      </c>
      <c r="E232" s="1">
        <v>86.7</v>
      </c>
      <c r="F232" s="1">
        <v>45</v>
      </c>
      <c r="H232" s="32"/>
      <c r="I232" s="24">
        <v>182330</v>
      </c>
      <c r="J232" s="32" t="s">
        <v>598</v>
      </c>
      <c r="K232" s="24" t="s">
        <v>599</v>
      </c>
      <c r="L232" s="24">
        <v>37</v>
      </c>
      <c r="M232" s="1">
        <v>5.5</v>
      </c>
      <c r="N232" s="1">
        <v>39.619999999999997</v>
      </c>
      <c r="O232" s="1">
        <v>14.2</v>
      </c>
      <c r="P232" s="1">
        <v>13</v>
      </c>
      <c r="Q232" s="1">
        <v>87</v>
      </c>
      <c r="R232" s="1">
        <v>7.34</v>
      </c>
      <c r="S232" s="1">
        <v>274.76</v>
      </c>
      <c r="T232" s="1">
        <v>1016.39</v>
      </c>
      <c r="U232" s="1">
        <v>-9.9990000000000006</v>
      </c>
      <c r="V232" s="1">
        <v>33.522629999999999</v>
      </c>
      <c r="W232" s="1">
        <v>0.52500000000000002</v>
      </c>
      <c r="X232" s="1">
        <v>-121.08</v>
      </c>
      <c r="Y232" s="1">
        <v>1612.66</v>
      </c>
      <c r="Z232" s="1">
        <v>194.16</v>
      </c>
      <c r="AA232" s="1">
        <v>49.572279999999999</v>
      </c>
      <c r="AB232" s="1">
        <v>1</v>
      </c>
      <c r="AC232" s="1">
        <v>7</v>
      </c>
    </row>
    <row r="233" spans="1:29">
      <c r="A233" s="39">
        <v>43136</v>
      </c>
      <c r="B233" s="54">
        <v>0.82966435185185183</v>
      </c>
      <c r="C233" s="25">
        <f t="shared" si="3"/>
        <v>1.4963310185185179</v>
      </c>
      <c r="D233" s="24" t="s">
        <v>104</v>
      </c>
      <c r="E233" s="1">
        <v>86.7</v>
      </c>
      <c r="F233" s="1">
        <v>45</v>
      </c>
      <c r="H233" s="32" t="s">
        <v>688</v>
      </c>
      <c r="I233" s="24">
        <v>195442</v>
      </c>
      <c r="J233" s="32" t="s">
        <v>600</v>
      </c>
      <c r="K233" s="24" t="s">
        <v>601</v>
      </c>
      <c r="L233" s="24">
        <v>63</v>
      </c>
      <c r="M233" s="1">
        <v>12.7</v>
      </c>
      <c r="N233" s="1">
        <v>62.8</v>
      </c>
      <c r="O233" s="1">
        <v>13.3</v>
      </c>
      <c r="P233" s="1">
        <v>12.2</v>
      </c>
      <c r="Q233" s="1">
        <v>88</v>
      </c>
      <c r="R233" s="1">
        <v>2.12</v>
      </c>
      <c r="S233" s="1">
        <v>174.1</v>
      </c>
      <c r="T233" s="1">
        <v>1015.3</v>
      </c>
      <c r="U233" s="1">
        <v>-9.9990000000000006</v>
      </c>
      <c r="V233" s="1">
        <v>33.52675</v>
      </c>
      <c r="W233" s="1">
        <v>0.50900000000000001</v>
      </c>
      <c r="X233" s="1">
        <v>-121.08</v>
      </c>
      <c r="Y233" s="1">
        <v>614.14</v>
      </c>
      <c r="Z233" s="1">
        <v>-6</v>
      </c>
      <c r="AA233" s="1">
        <v>107.00322</v>
      </c>
      <c r="AB233" s="1">
        <v>1</v>
      </c>
      <c r="AC233" s="1">
        <v>7</v>
      </c>
    </row>
    <row r="234" spans="1:29">
      <c r="A234" s="39">
        <v>43136</v>
      </c>
      <c r="B234" s="54">
        <v>0.84158564814814818</v>
      </c>
      <c r="C234" s="25">
        <f t="shared" si="3"/>
        <v>1.5082523148148141</v>
      </c>
      <c r="D234" s="24" t="s">
        <v>56</v>
      </c>
      <c r="E234" s="1">
        <v>86.7</v>
      </c>
      <c r="F234" s="1">
        <v>40</v>
      </c>
      <c r="G234" s="1">
        <v>21</v>
      </c>
      <c r="H234" s="32"/>
      <c r="I234" s="24">
        <v>201151</v>
      </c>
      <c r="J234" s="32" t="s">
        <v>602</v>
      </c>
      <c r="K234" s="24" t="s">
        <v>603</v>
      </c>
      <c r="L234" s="24">
        <v>309</v>
      </c>
      <c r="M234" s="1">
        <v>0.5</v>
      </c>
      <c r="N234" s="1">
        <v>279.76</v>
      </c>
      <c r="O234" s="1">
        <v>13.5</v>
      </c>
      <c r="P234" s="1">
        <v>12.3</v>
      </c>
      <c r="Q234" s="1">
        <v>87</v>
      </c>
      <c r="R234" s="1">
        <v>0.5</v>
      </c>
      <c r="S234" s="1">
        <v>129</v>
      </c>
      <c r="T234" s="1">
        <v>1015.07</v>
      </c>
      <c r="U234" s="1">
        <v>-9.9990000000000006</v>
      </c>
      <c r="V234" s="1">
        <v>33.524830000000001</v>
      </c>
      <c r="W234" s="1">
        <v>0.495</v>
      </c>
      <c r="X234" s="1">
        <v>-121.08</v>
      </c>
      <c r="Y234" s="1">
        <v>745.24</v>
      </c>
      <c r="Z234" s="1">
        <v>211.48</v>
      </c>
      <c r="AA234" s="1">
        <v>2.2978499999999999</v>
      </c>
      <c r="AB234" s="1">
        <v>0</v>
      </c>
      <c r="AC234" s="1">
        <v>7</v>
      </c>
    </row>
    <row r="235" spans="1:29">
      <c r="A235" s="39">
        <v>43136</v>
      </c>
      <c r="B235" s="54">
        <v>0.85569444444444442</v>
      </c>
      <c r="C235" s="25">
        <f t="shared" si="3"/>
        <v>1.5223611111111104</v>
      </c>
      <c r="D235" s="24" t="s">
        <v>60</v>
      </c>
      <c r="E235" s="1">
        <v>86.7</v>
      </c>
      <c r="F235" s="1">
        <v>40</v>
      </c>
      <c r="G235" s="1">
        <v>21</v>
      </c>
      <c r="H235" s="32"/>
      <c r="I235" s="24">
        <v>203211</v>
      </c>
      <c r="J235" s="32" t="s">
        <v>604</v>
      </c>
      <c r="K235" s="24" t="s">
        <v>605</v>
      </c>
      <c r="L235" s="24">
        <v>269</v>
      </c>
      <c r="M235" s="1">
        <v>0.3</v>
      </c>
      <c r="N235" s="1">
        <v>340.98</v>
      </c>
      <c r="O235" s="1">
        <v>13.7</v>
      </c>
      <c r="P235" s="1">
        <v>12.3</v>
      </c>
      <c r="Q235" s="1">
        <v>85</v>
      </c>
      <c r="R235" s="1">
        <v>2.5</v>
      </c>
      <c r="S235" s="1">
        <v>98.53</v>
      </c>
      <c r="T235" s="1">
        <v>1014.48</v>
      </c>
      <c r="U235" s="1">
        <v>-9.9990000000000006</v>
      </c>
      <c r="V235" s="1">
        <v>33.529159999999997</v>
      </c>
      <c r="W235" s="1">
        <v>0.495</v>
      </c>
      <c r="X235" s="1">
        <v>-121.08</v>
      </c>
      <c r="Y235" s="1">
        <v>764.87</v>
      </c>
      <c r="Z235" s="1">
        <v>-6</v>
      </c>
      <c r="AA235" s="1">
        <v>2.3438099999999999</v>
      </c>
      <c r="AB235" s="1">
        <v>794</v>
      </c>
      <c r="AC235" s="1">
        <v>7</v>
      </c>
    </row>
    <row r="236" spans="1:29">
      <c r="A236" s="39">
        <v>43136</v>
      </c>
      <c r="B236" s="54">
        <v>0.88543981481481471</v>
      </c>
      <c r="C236" s="25">
        <f t="shared" si="3"/>
        <v>1.5521064814814807</v>
      </c>
      <c r="D236" s="24" t="s">
        <v>64</v>
      </c>
      <c r="E236" s="1">
        <v>86.7</v>
      </c>
      <c r="F236" s="1">
        <v>40</v>
      </c>
      <c r="G236" s="1">
        <v>21</v>
      </c>
      <c r="H236" s="32"/>
      <c r="I236" s="24">
        <v>211500</v>
      </c>
      <c r="J236" s="32" t="s">
        <v>606</v>
      </c>
      <c r="K236" s="24" t="s">
        <v>607</v>
      </c>
      <c r="L236" s="24">
        <v>24</v>
      </c>
      <c r="M236" s="1">
        <v>1</v>
      </c>
      <c r="N236" s="1">
        <v>64.91</v>
      </c>
      <c r="O236" s="1">
        <v>13.4</v>
      </c>
      <c r="P236" s="1">
        <v>12.2</v>
      </c>
      <c r="Q236" s="1">
        <v>87</v>
      </c>
      <c r="R236" s="1">
        <v>2.74</v>
      </c>
      <c r="S236" s="1">
        <v>127</v>
      </c>
      <c r="T236" s="1">
        <v>1013.87</v>
      </c>
      <c r="U236" s="1">
        <v>-9.9990000000000006</v>
      </c>
      <c r="V236" s="1">
        <v>33.530299999999997</v>
      </c>
      <c r="W236" s="1">
        <v>0.49199999999999999</v>
      </c>
      <c r="X236" s="1">
        <v>-121.08</v>
      </c>
      <c r="Y236" s="1">
        <v>802.28</v>
      </c>
      <c r="Z236" s="1">
        <v>214.76</v>
      </c>
      <c r="AA236" s="1">
        <v>10.69266</v>
      </c>
      <c r="AB236" s="1">
        <v>1</v>
      </c>
      <c r="AC236" s="1">
        <v>7</v>
      </c>
    </row>
    <row r="237" spans="1:29">
      <c r="A237" s="39">
        <v>43136</v>
      </c>
      <c r="B237" s="54">
        <v>0.8869097222222222</v>
      </c>
      <c r="C237" s="25">
        <f t="shared" si="3"/>
        <v>1.5535763888888883</v>
      </c>
      <c r="D237" s="24" t="s">
        <v>68</v>
      </c>
      <c r="E237" s="1">
        <v>86.7</v>
      </c>
      <c r="F237" s="1">
        <v>40</v>
      </c>
      <c r="G237" s="1">
        <v>9</v>
      </c>
      <c r="H237" s="32"/>
      <c r="I237" s="24">
        <v>211707</v>
      </c>
      <c r="J237" s="32" t="s">
        <v>608</v>
      </c>
      <c r="K237" s="24" t="s">
        <v>609</v>
      </c>
      <c r="L237" s="24">
        <v>129</v>
      </c>
      <c r="M237" s="1">
        <v>0.3</v>
      </c>
      <c r="N237" s="1">
        <v>119.2</v>
      </c>
      <c r="O237" s="1">
        <v>13.5</v>
      </c>
      <c r="P237" s="1">
        <v>12.2</v>
      </c>
      <c r="Q237" s="1">
        <v>87</v>
      </c>
      <c r="R237" s="1">
        <v>3.74</v>
      </c>
      <c r="S237" s="1">
        <v>160.01</v>
      </c>
      <c r="T237" s="1">
        <v>1013.85</v>
      </c>
      <c r="U237" s="1">
        <v>-9.9990000000000006</v>
      </c>
      <c r="V237" s="1">
        <v>33.532690000000002</v>
      </c>
      <c r="W237" s="1">
        <v>0.49199999999999999</v>
      </c>
      <c r="X237" s="1">
        <v>-121.08</v>
      </c>
      <c r="Y237" s="1">
        <v>804.45</v>
      </c>
      <c r="Z237" s="1">
        <v>-6</v>
      </c>
      <c r="AA237" s="1">
        <v>2.5582699999999998</v>
      </c>
      <c r="AB237" s="1">
        <v>8</v>
      </c>
      <c r="AC237" s="1">
        <v>9</v>
      </c>
    </row>
    <row r="238" spans="1:29">
      <c r="A238" s="39">
        <v>43136</v>
      </c>
      <c r="B238" s="54">
        <v>0.88850694444444445</v>
      </c>
      <c r="C238" s="25">
        <f t="shared" si="3"/>
        <v>1.5551736111111105</v>
      </c>
      <c r="D238" s="24" t="s">
        <v>72</v>
      </c>
      <c r="E238" s="1">
        <v>86.7</v>
      </c>
      <c r="F238" s="1">
        <v>40</v>
      </c>
      <c r="G238" s="1">
        <v>9</v>
      </c>
      <c r="H238" s="32"/>
      <c r="I238" s="24">
        <v>211925</v>
      </c>
      <c r="J238" s="32" t="s">
        <v>610</v>
      </c>
      <c r="K238" s="24" t="s">
        <v>611</v>
      </c>
      <c r="L238" s="24">
        <v>274</v>
      </c>
      <c r="M238" s="1">
        <v>0.5</v>
      </c>
      <c r="N238" s="1">
        <v>156.37</v>
      </c>
      <c r="O238" s="1">
        <v>13.7</v>
      </c>
      <c r="P238" s="1">
        <v>12.3</v>
      </c>
      <c r="Q238" s="1">
        <v>85</v>
      </c>
      <c r="R238" s="1">
        <v>2.83</v>
      </c>
      <c r="S238" s="1">
        <v>139.25</v>
      </c>
      <c r="T238" s="1">
        <v>1013.81</v>
      </c>
      <c r="U238" s="1">
        <v>-9.9990000000000006</v>
      </c>
      <c r="V238" s="1">
        <v>33.526490000000003</v>
      </c>
      <c r="W238" s="1">
        <v>0.49</v>
      </c>
      <c r="X238" s="1">
        <v>-121.08</v>
      </c>
      <c r="Y238" s="1">
        <v>805.16</v>
      </c>
      <c r="Z238" s="1">
        <v>-6</v>
      </c>
      <c r="AA238" s="1">
        <v>2.5735899999999998</v>
      </c>
      <c r="AB238" s="1">
        <v>8</v>
      </c>
      <c r="AC238" s="1">
        <v>0</v>
      </c>
    </row>
    <row r="239" spans="1:29">
      <c r="A239" s="39">
        <v>43136</v>
      </c>
      <c r="B239" s="54">
        <v>0.89006944444444447</v>
      </c>
      <c r="C239" s="25">
        <f t="shared" si="3"/>
        <v>1.5567361111111104</v>
      </c>
      <c r="D239" s="24" t="s">
        <v>117</v>
      </c>
      <c r="E239" s="1">
        <v>86.7</v>
      </c>
      <c r="F239" s="1">
        <v>40</v>
      </c>
      <c r="G239" s="1">
        <v>17</v>
      </c>
      <c r="H239" s="32"/>
      <c r="I239" s="24">
        <v>212141</v>
      </c>
      <c r="J239" s="32" t="s">
        <v>612</v>
      </c>
      <c r="K239" s="24" t="s">
        <v>613</v>
      </c>
      <c r="L239" s="24">
        <v>52</v>
      </c>
      <c r="M239" s="1">
        <v>0.4</v>
      </c>
      <c r="N239" s="1">
        <v>179.64</v>
      </c>
      <c r="O239" s="1">
        <v>14</v>
      </c>
      <c r="P239" s="1">
        <v>12.4</v>
      </c>
      <c r="Q239" s="1">
        <v>84</v>
      </c>
      <c r="R239" s="1">
        <v>3.65</v>
      </c>
      <c r="S239" s="1">
        <v>152.66</v>
      </c>
      <c r="T239" s="1">
        <v>1013.8</v>
      </c>
      <c r="U239" s="1">
        <v>-9.9990000000000006</v>
      </c>
      <c r="V239" s="1">
        <v>33.529499999999999</v>
      </c>
      <c r="W239" s="1">
        <v>0.49</v>
      </c>
      <c r="X239" s="1">
        <v>-121.08</v>
      </c>
      <c r="Y239" s="1">
        <v>807.2</v>
      </c>
      <c r="Z239" s="1">
        <v>-6</v>
      </c>
      <c r="AA239" s="1">
        <v>2.5582699999999998</v>
      </c>
      <c r="AB239" s="1">
        <v>8</v>
      </c>
      <c r="AC239" s="1">
        <v>2</v>
      </c>
    </row>
    <row r="240" spans="1:29">
      <c r="A240" s="39">
        <v>43136</v>
      </c>
      <c r="B240" s="54">
        <v>0.89644675925925921</v>
      </c>
      <c r="C240" s="25">
        <f t="shared" si="3"/>
        <v>1.5631134259259252</v>
      </c>
      <c r="D240" s="24" t="s">
        <v>121</v>
      </c>
      <c r="E240" s="1">
        <v>86.7</v>
      </c>
      <c r="F240" s="1">
        <v>40</v>
      </c>
      <c r="G240" s="1">
        <v>17</v>
      </c>
      <c r="H240" s="32"/>
      <c r="I240" s="24">
        <v>213052</v>
      </c>
      <c r="J240" s="32" t="s">
        <v>614</v>
      </c>
      <c r="K240" s="24" t="s">
        <v>615</v>
      </c>
      <c r="L240" s="24">
        <v>169</v>
      </c>
      <c r="M240" s="1">
        <v>0.5</v>
      </c>
      <c r="N240" s="1">
        <v>206.87</v>
      </c>
      <c r="O240" s="1">
        <v>14.3</v>
      </c>
      <c r="P240" s="1">
        <v>12.5</v>
      </c>
      <c r="Q240" s="1">
        <v>82</v>
      </c>
      <c r="R240" s="1">
        <v>3.8</v>
      </c>
      <c r="S240" s="1">
        <v>177.11</v>
      </c>
      <c r="T240" s="1">
        <v>1013.67</v>
      </c>
      <c r="U240" s="1">
        <v>-9.9990000000000006</v>
      </c>
      <c r="V240" s="1">
        <v>33.531759999999998</v>
      </c>
      <c r="W240" s="1">
        <v>0.48899999999999999</v>
      </c>
      <c r="X240" s="1">
        <v>-121.08</v>
      </c>
      <c r="Y240" s="1">
        <v>809.12</v>
      </c>
      <c r="Z240" s="1">
        <v>-6</v>
      </c>
      <c r="AA240" s="1">
        <v>36.980069999999998</v>
      </c>
      <c r="AB240" s="1">
        <v>8</v>
      </c>
      <c r="AC240" s="1">
        <v>0</v>
      </c>
    </row>
    <row r="241" spans="1:29">
      <c r="A241" s="39">
        <v>43136</v>
      </c>
      <c r="B241" s="54">
        <v>0.89792824074074085</v>
      </c>
      <c r="C241" s="25">
        <f t="shared" si="3"/>
        <v>1.5645949074074068</v>
      </c>
      <c r="D241" s="24" t="s">
        <v>76</v>
      </c>
      <c r="E241" s="1">
        <v>86.7</v>
      </c>
      <c r="F241" s="1">
        <v>40</v>
      </c>
      <c r="G241" s="1">
        <v>15</v>
      </c>
      <c r="H241" s="32"/>
      <c r="I241" s="24">
        <v>213259</v>
      </c>
      <c r="J241" s="32" t="s">
        <v>616</v>
      </c>
      <c r="K241" s="24" t="s">
        <v>617</v>
      </c>
      <c r="L241" s="24">
        <v>253</v>
      </c>
      <c r="M241" s="1">
        <v>0.6</v>
      </c>
      <c r="N241" s="1">
        <v>264.52999999999997</v>
      </c>
      <c r="O241" s="1">
        <v>14.4</v>
      </c>
      <c r="P241" s="1">
        <v>12.6</v>
      </c>
      <c r="Q241" s="1">
        <v>82</v>
      </c>
      <c r="R241" s="1">
        <v>3.85</v>
      </c>
      <c r="S241" s="1">
        <v>183.4</v>
      </c>
      <c r="T241" s="1">
        <v>1013.62</v>
      </c>
      <c r="U241" s="1">
        <v>-9.9990000000000006</v>
      </c>
      <c r="V241" s="1">
        <v>33.539149999999999</v>
      </c>
      <c r="W241" s="1">
        <v>0.49</v>
      </c>
      <c r="X241" s="1">
        <v>-121.08</v>
      </c>
      <c r="Y241" s="1">
        <v>804.89</v>
      </c>
      <c r="Z241" s="1">
        <v>-6</v>
      </c>
      <c r="AA241" s="1">
        <v>2.5429499999999998</v>
      </c>
      <c r="AB241" s="1">
        <v>8</v>
      </c>
      <c r="AC241" s="1">
        <v>2</v>
      </c>
    </row>
    <row r="242" spans="1:29">
      <c r="A242" s="39">
        <v>43136</v>
      </c>
      <c r="B242" s="54">
        <v>0.89988425925925919</v>
      </c>
      <c r="C242" s="25">
        <f t="shared" si="3"/>
        <v>1.5665509259259252</v>
      </c>
      <c r="D242" s="24" t="s">
        <v>80</v>
      </c>
      <c r="E242" s="1">
        <v>86.7</v>
      </c>
      <c r="F242" s="1">
        <v>40</v>
      </c>
      <c r="G242" s="1">
        <v>15</v>
      </c>
      <c r="H242" s="32"/>
      <c r="I242" s="24">
        <v>213549</v>
      </c>
      <c r="J242" s="32" t="s">
        <v>618</v>
      </c>
      <c r="K242" s="24" t="s">
        <v>619</v>
      </c>
      <c r="L242" s="24">
        <v>221</v>
      </c>
      <c r="M242" s="1">
        <v>0.2</v>
      </c>
      <c r="N242" s="1">
        <v>285.25</v>
      </c>
      <c r="O242" s="1">
        <v>14.6</v>
      </c>
      <c r="P242" s="1">
        <v>12.7</v>
      </c>
      <c r="Q242" s="1">
        <v>81</v>
      </c>
      <c r="R242" s="1">
        <v>1.71</v>
      </c>
      <c r="S242" s="1">
        <v>198.51</v>
      </c>
      <c r="T242" s="1">
        <v>1013.59</v>
      </c>
      <c r="U242" s="1">
        <v>-9.9990000000000006</v>
      </c>
      <c r="V242" s="1">
        <v>33.529020000000003</v>
      </c>
      <c r="W242" s="1">
        <v>0.49199999999999999</v>
      </c>
      <c r="X242" s="1">
        <v>-121.08</v>
      </c>
      <c r="Y242" s="1">
        <v>805.31</v>
      </c>
      <c r="Z242" s="1">
        <v>206.84</v>
      </c>
      <c r="AA242" s="1">
        <v>2.5429499999999998</v>
      </c>
      <c r="AB242" s="1">
        <v>8</v>
      </c>
      <c r="AC242" s="1">
        <v>0</v>
      </c>
    </row>
    <row r="243" spans="1:29">
      <c r="A243" s="39">
        <v>43136</v>
      </c>
      <c r="B243" s="54">
        <v>0.90200231481481474</v>
      </c>
      <c r="C243" s="25">
        <f t="shared" si="3"/>
        <v>1.5686689814814807</v>
      </c>
      <c r="D243" s="24" t="s">
        <v>84</v>
      </c>
      <c r="E243" s="1">
        <v>86.7</v>
      </c>
      <c r="F243" s="1">
        <v>40</v>
      </c>
      <c r="G243" s="1">
        <v>21</v>
      </c>
      <c r="H243" s="32"/>
      <c r="I243" s="24">
        <v>213852</v>
      </c>
      <c r="J243" s="32" t="s">
        <v>620</v>
      </c>
      <c r="K243" s="24" t="s">
        <v>621</v>
      </c>
      <c r="L243" s="24">
        <v>307</v>
      </c>
      <c r="M243" s="1">
        <v>1</v>
      </c>
      <c r="N243" s="1">
        <v>274.93</v>
      </c>
      <c r="O243" s="1">
        <v>14.7</v>
      </c>
      <c r="P243" s="1">
        <v>12.8</v>
      </c>
      <c r="Q243" s="1">
        <v>81</v>
      </c>
      <c r="R243" s="1">
        <v>5.44</v>
      </c>
      <c r="S243" s="1">
        <v>157.12</v>
      </c>
      <c r="T243" s="1">
        <v>1013.52</v>
      </c>
      <c r="U243" s="1">
        <v>-9.9990000000000006</v>
      </c>
      <c r="V243" s="1">
        <v>33.533459999999998</v>
      </c>
      <c r="W243" s="1">
        <v>0.49299999999999999</v>
      </c>
      <c r="X243" s="1">
        <v>-121.08</v>
      </c>
      <c r="Y243" s="1">
        <v>807.36</v>
      </c>
      <c r="Z243" s="1">
        <v>208.41</v>
      </c>
      <c r="AA243" s="1">
        <v>19.102789999999999</v>
      </c>
      <c r="AB243" s="1">
        <v>8</v>
      </c>
      <c r="AC243" s="1">
        <v>14</v>
      </c>
    </row>
    <row r="244" spans="1:29">
      <c r="A244" s="39">
        <v>43136</v>
      </c>
      <c r="B244" s="37">
        <v>0.91325231481481473</v>
      </c>
      <c r="C244" s="25">
        <f t="shared" si="3"/>
        <v>1.5799189814814807</v>
      </c>
      <c r="D244" s="24" t="s">
        <v>88</v>
      </c>
      <c r="E244" s="1">
        <v>86.7</v>
      </c>
      <c r="F244" s="1">
        <v>40</v>
      </c>
      <c r="G244" s="1">
        <v>21</v>
      </c>
      <c r="H244" s="32"/>
      <c r="I244" s="24">
        <v>215503</v>
      </c>
      <c r="J244" s="32" t="s">
        <v>622</v>
      </c>
      <c r="K244" s="24" t="s">
        <v>623</v>
      </c>
      <c r="L244" s="24">
        <v>290</v>
      </c>
      <c r="M244" s="1">
        <v>1.7</v>
      </c>
      <c r="N244" s="1">
        <v>275.07</v>
      </c>
      <c r="O244" s="1">
        <v>14.8</v>
      </c>
      <c r="P244" s="1">
        <v>12.9</v>
      </c>
      <c r="Q244" s="1">
        <v>80</v>
      </c>
      <c r="R244" s="1">
        <v>7.7</v>
      </c>
      <c r="S244" s="1">
        <v>183.45</v>
      </c>
      <c r="T244" s="1">
        <v>1013.33</v>
      </c>
      <c r="U244" s="1">
        <v>-9.9990000000000006</v>
      </c>
      <c r="V244" s="1">
        <v>33.526339999999998</v>
      </c>
      <c r="W244" s="1">
        <v>0.49099999999999999</v>
      </c>
      <c r="X244" s="1">
        <v>-121.08</v>
      </c>
      <c r="Y244" s="1">
        <v>813.76</v>
      </c>
      <c r="Z244" s="1">
        <v>-6</v>
      </c>
      <c r="AA244" s="1">
        <v>14.98198</v>
      </c>
      <c r="AB244" s="1">
        <v>8</v>
      </c>
      <c r="AC244" s="1">
        <v>14</v>
      </c>
    </row>
    <row r="245" spans="1:29">
      <c r="A245" s="39">
        <v>43136</v>
      </c>
      <c r="B245" s="37">
        <v>0.91495370370370377</v>
      </c>
      <c r="C245" s="25">
        <f t="shared" si="3"/>
        <v>1.5816203703703697</v>
      </c>
      <c r="D245" s="24" t="s">
        <v>92</v>
      </c>
      <c r="E245" s="1">
        <v>86.7</v>
      </c>
      <c r="F245" s="1">
        <v>40</v>
      </c>
      <c r="G245" s="1">
        <v>21</v>
      </c>
      <c r="H245" s="32"/>
      <c r="I245" s="24">
        <v>215731</v>
      </c>
      <c r="J245" s="32" t="s">
        <v>624</v>
      </c>
      <c r="K245" s="24" t="s">
        <v>625</v>
      </c>
      <c r="L245" s="24">
        <v>287</v>
      </c>
      <c r="M245" s="1">
        <v>2</v>
      </c>
      <c r="N245" s="1">
        <v>275.42</v>
      </c>
      <c r="O245" s="1">
        <v>14.8</v>
      </c>
      <c r="P245" s="1">
        <v>12.8</v>
      </c>
      <c r="Q245" s="1">
        <v>80</v>
      </c>
      <c r="R245" s="1">
        <v>6.06</v>
      </c>
      <c r="S245" s="1">
        <v>194.56</v>
      </c>
      <c r="T245" s="1">
        <v>1013.32</v>
      </c>
      <c r="U245" s="1">
        <v>-9.9990000000000006</v>
      </c>
      <c r="V245" s="1">
        <v>33.525770000000001</v>
      </c>
      <c r="W245" s="1">
        <v>0.49299999999999999</v>
      </c>
      <c r="X245" s="1">
        <v>-121.08</v>
      </c>
      <c r="Y245" s="1">
        <v>814.4</v>
      </c>
      <c r="Z245" s="1">
        <v>-6</v>
      </c>
      <c r="AA245" s="1">
        <v>20.650010000000002</v>
      </c>
      <c r="AB245" s="1">
        <v>8</v>
      </c>
      <c r="AC245" s="1">
        <v>1</v>
      </c>
    </row>
    <row r="246" spans="1:29">
      <c r="A246" s="39">
        <v>43136</v>
      </c>
      <c r="B246" s="37">
        <v>0.92965277777777777</v>
      </c>
      <c r="C246" s="25">
        <f t="shared" si="3"/>
        <v>1.5963194444444437</v>
      </c>
      <c r="D246" s="24" t="s">
        <v>96</v>
      </c>
      <c r="E246" s="1">
        <v>86.7</v>
      </c>
      <c r="F246" s="1">
        <v>40</v>
      </c>
      <c r="G246" s="1">
        <v>21</v>
      </c>
      <c r="H246" s="32"/>
      <c r="I246" s="24">
        <v>221841</v>
      </c>
      <c r="J246" s="32" t="s">
        <v>626</v>
      </c>
      <c r="K246" s="24" t="s">
        <v>627</v>
      </c>
      <c r="L246" s="24">
        <v>303</v>
      </c>
      <c r="M246" s="1">
        <v>2.2999999999999998</v>
      </c>
      <c r="N246" s="1">
        <v>297.42</v>
      </c>
      <c r="O246" s="1">
        <v>14.5</v>
      </c>
      <c r="P246" s="1">
        <v>12.8</v>
      </c>
      <c r="Q246" s="1">
        <v>82</v>
      </c>
      <c r="R246" s="1">
        <v>9.74</v>
      </c>
      <c r="S246" s="1">
        <v>180.02</v>
      </c>
      <c r="T246" s="1">
        <v>1012.83</v>
      </c>
      <c r="U246" s="1">
        <v>-9.9990000000000006</v>
      </c>
      <c r="V246" s="1">
        <v>33.531999999999996</v>
      </c>
      <c r="W246" s="1">
        <v>0.49</v>
      </c>
      <c r="X246" s="1">
        <v>-121.08</v>
      </c>
      <c r="Y246" s="1">
        <v>846.19</v>
      </c>
      <c r="Z246" s="1">
        <v>-6</v>
      </c>
      <c r="AA246" s="1">
        <v>24.050830000000001</v>
      </c>
      <c r="AB246" s="1">
        <v>8</v>
      </c>
      <c r="AC246" s="1">
        <v>0</v>
      </c>
    </row>
    <row r="247" spans="1:29">
      <c r="A247" s="39">
        <v>43136</v>
      </c>
      <c r="B247" s="37">
        <v>0.9372800925925926</v>
      </c>
      <c r="C247" s="25">
        <f t="shared" si="3"/>
        <v>1.6039467592592587</v>
      </c>
      <c r="D247" s="24" t="s">
        <v>100</v>
      </c>
      <c r="E247" s="1">
        <v>86.7</v>
      </c>
      <c r="F247" s="1">
        <v>40</v>
      </c>
      <c r="H247" s="32"/>
      <c r="I247" s="24">
        <v>222939</v>
      </c>
      <c r="J247" s="32" t="s">
        <v>628</v>
      </c>
      <c r="K247" s="24" t="s">
        <v>629</v>
      </c>
      <c r="L247" s="24">
        <v>66</v>
      </c>
      <c r="M247" s="1">
        <v>5</v>
      </c>
      <c r="N247" s="1">
        <v>65.680000000000007</v>
      </c>
      <c r="O247" s="1">
        <v>13.2</v>
      </c>
      <c r="P247" s="1">
        <v>12.1</v>
      </c>
      <c r="Q247" s="1">
        <v>88</v>
      </c>
      <c r="R247" s="1">
        <v>6.99</v>
      </c>
      <c r="S247" s="1">
        <v>193.45</v>
      </c>
      <c r="T247" s="1">
        <v>1012.95</v>
      </c>
      <c r="U247" s="1">
        <v>-9.9990000000000006</v>
      </c>
      <c r="V247" s="1">
        <v>33.521680000000003</v>
      </c>
      <c r="W247" s="1">
        <v>0.505</v>
      </c>
      <c r="X247" s="1">
        <v>-121.08</v>
      </c>
      <c r="Y247" s="1">
        <v>893.06</v>
      </c>
      <c r="Z247" s="1">
        <v>167.12</v>
      </c>
      <c r="AA247" s="1">
        <v>44.486379999999997</v>
      </c>
      <c r="AB247" s="1">
        <v>1</v>
      </c>
      <c r="AC247" s="1">
        <v>8</v>
      </c>
    </row>
    <row r="248" spans="1:29">
      <c r="A248" s="39">
        <v>43136</v>
      </c>
      <c r="B248" s="37">
        <v>0.97916666666666663</v>
      </c>
      <c r="C248" s="25">
        <f t="shared" si="3"/>
        <v>1.6458333333333326</v>
      </c>
      <c r="D248" s="24" t="s">
        <v>685</v>
      </c>
      <c r="E248" s="1">
        <v>86.7</v>
      </c>
      <c r="F248" s="1">
        <v>40</v>
      </c>
      <c r="H248" s="32" t="s">
        <v>634</v>
      </c>
      <c r="J248" s="32"/>
      <c r="K248" s="24"/>
      <c r="L248" s="24"/>
      <c r="M248" s="1"/>
      <c r="N248" s="1"/>
    </row>
    <row r="249" spans="1:29">
      <c r="A249" s="39">
        <v>43137</v>
      </c>
      <c r="B249" s="37">
        <v>1.3055555555555556E-2</v>
      </c>
      <c r="C249" s="25">
        <f t="shared" si="3"/>
        <v>0.67972222222222156</v>
      </c>
      <c r="D249" s="24" t="s">
        <v>56</v>
      </c>
      <c r="E249" s="1">
        <v>86.7</v>
      </c>
      <c r="F249" s="1">
        <v>35</v>
      </c>
      <c r="G249" s="1">
        <v>22</v>
      </c>
      <c r="H249" s="32"/>
      <c r="I249" s="24">
        <v>1846</v>
      </c>
      <c r="J249" s="32" t="s">
        <v>640</v>
      </c>
      <c r="K249" s="24" t="s">
        <v>641</v>
      </c>
      <c r="L249" s="24">
        <v>45</v>
      </c>
      <c r="M249" s="1">
        <v>0.7</v>
      </c>
      <c r="N249" s="1">
        <v>165.27</v>
      </c>
      <c r="O249" s="1">
        <v>13</v>
      </c>
      <c r="P249" s="1">
        <v>12.3</v>
      </c>
      <c r="Q249" s="1">
        <v>92</v>
      </c>
      <c r="R249" s="1">
        <v>9.57</v>
      </c>
      <c r="S249" s="1">
        <v>241.3</v>
      </c>
      <c r="T249" s="1">
        <v>1012.66</v>
      </c>
      <c r="U249" s="1">
        <v>-9.9990000000000006</v>
      </c>
      <c r="V249" s="1">
        <v>33.526769999999999</v>
      </c>
      <c r="W249" s="1">
        <v>0.504</v>
      </c>
      <c r="X249" s="1">
        <v>-121.08</v>
      </c>
      <c r="Y249" s="1">
        <v>661.21</v>
      </c>
      <c r="Z249" s="1">
        <v>192.97</v>
      </c>
      <c r="AA249" s="1">
        <v>2.3438099999999999</v>
      </c>
      <c r="AB249" s="1">
        <v>6</v>
      </c>
      <c r="AC249" s="1">
        <v>8</v>
      </c>
    </row>
    <row r="250" spans="1:29">
      <c r="A250" s="39">
        <v>43137</v>
      </c>
      <c r="B250" s="54">
        <v>2.4097222222222225E-2</v>
      </c>
      <c r="C250" s="25">
        <f t="shared" si="3"/>
        <v>0.69076388888888818</v>
      </c>
      <c r="D250" s="24" t="s">
        <v>60</v>
      </c>
      <c r="E250" s="1">
        <v>86.7</v>
      </c>
      <c r="F250" s="1">
        <v>35</v>
      </c>
      <c r="G250" s="1">
        <v>22</v>
      </c>
      <c r="H250" s="32"/>
      <c r="I250" s="24">
        <v>3441</v>
      </c>
      <c r="J250" s="32" t="s">
        <v>642</v>
      </c>
      <c r="K250" s="24" t="s">
        <v>643</v>
      </c>
      <c r="L250" s="24">
        <v>12</v>
      </c>
      <c r="M250" s="1">
        <v>1</v>
      </c>
      <c r="N250" s="1">
        <v>127.27</v>
      </c>
      <c r="O250" s="1">
        <v>13</v>
      </c>
      <c r="P250" s="1">
        <v>12.3</v>
      </c>
      <c r="Q250" s="1">
        <v>93</v>
      </c>
      <c r="R250" s="1">
        <v>7.51</v>
      </c>
      <c r="S250" s="1">
        <v>254.01</v>
      </c>
      <c r="T250" s="1">
        <v>1012.83</v>
      </c>
      <c r="U250" s="1">
        <v>-9.9990000000000006</v>
      </c>
      <c r="V250" s="1">
        <v>33.527589999999996</v>
      </c>
      <c r="W250" s="1">
        <v>0.50700000000000001</v>
      </c>
      <c r="X250" s="1">
        <v>-121.08</v>
      </c>
      <c r="Y250" s="1">
        <v>635.69000000000005</v>
      </c>
      <c r="Z250" s="1">
        <v>-6</v>
      </c>
      <c r="AA250" s="1">
        <v>2.3438099999999999</v>
      </c>
      <c r="AB250" s="1">
        <v>567</v>
      </c>
      <c r="AC250" s="1">
        <v>8</v>
      </c>
    </row>
    <row r="251" spans="1:29">
      <c r="A251" s="39">
        <v>43137</v>
      </c>
      <c r="B251" s="54">
        <v>4.7175925925925927E-2</v>
      </c>
      <c r="C251" s="25">
        <f t="shared" si="3"/>
        <v>0.71384259259259186</v>
      </c>
      <c r="D251" s="24" t="s">
        <v>64</v>
      </c>
      <c r="E251" s="1">
        <v>86.7</v>
      </c>
      <c r="F251" s="1">
        <v>35</v>
      </c>
      <c r="G251" s="1">
        <v>22</v>
      </c>
      <c r="H251" s="32"/>
      <c r="I251" s="24">
        <v>10755</v>
      </c>
      <c r="J251" s="32" t="s">
        <v>644</v>
      </c>
      <c r="K251" s="24" t="s">
        <v>645</v>
      </c>
      <c r="L251" s="24">
        <v>347</v>
      </c>
      <c r="M251" s="1">
        <v>0.2</v>
      </c>
      <c r="N251" s="1">
        <v>157.74</v>
      </c>
      <c r="O251" s="1">
        <v>12.9</v>
      </c>
      <c r="P251" s="1">
        <v>12.1</v>
      </c>
      <c r="Q251" s="1">
        <v>92</v>
      </c>
      <c r="R251" s="1">
        <v>6.38</v>
      </c>
      <c r="S251" s="1">
        <v>260.38</v>
      </c>
      <c r="T251" s="1">
        <v>1013.3</v>
      </c>
      <c r="U251" s="1">
        <v>-9.9990000000000006</v>
      </c>
      <c r="V251" s="1">
        <v>33.525449999999999</v>
      </c>
      <c r="W251" s="1">
        <v>0.50700000000000001</v>
      </c>
      <c r="X251" s="1">
        <v>-121.08</v>
      </c>
      <c r="Y251" s="1">
        <v>588.25</v>
      </c>
      <c r="Z251" s="1">
        <v>-6</v>
      </c>
      <c r="AA251" s="1">
        <v>2.3744399999999999</v>
      </c>
      <c r="AB251" s="1">
        <v>1</v>
      </c>
      <c r="AC251" s="1">
        <v>8</v>
      </c>
    </row>
    <row r="252" spans="1:29">
      <c r="A252" s="39">
        <v>43137</v>
      </c>
      <c r="B252" s="37">
        <v>5.0127314814814812E-2</v>
      </c>
      <c r="C252" s="25">
        <f t="shared" si="3"/>
        <v>0.71679398148148077</v>
      </c>
      <c r="D252" s="24" t="s">
        <v>117</v>
      </c>
      <c r="E252" s="1">
        <v>86.7</v>
      </c>
      <c r="F252" s="1">
        <v>35</v>
      </c>
      <c r="G252" s="1">
        <v>18</v>
      </c>
      <c r="H252" s="32"/>
      <c r="I252" s="24">
        <v>11209</v>
      </c>
      <c r="J252" s="32" t="s">
        <v>646</v>
      </c>
      <c r="K252" s="24" t="s">
        <v>647</v>
      </c>
      <c r="L252" s="24">
        <v>72</v>
      </c>
      <c r="M252" s="1">
        <v>0.3</v>
      </c>
      <c r="N252" s="1">
        <v>165.17</v>
      </c>
      <c r="O252" s="1">
        <v>12.8</v>
      </c>
      <c r="P252" s="1">
        <v>12</v>
      </c>
      <c r="Q252" s="1">
        <v>91</v>
      </c>
      <c r="R252" s="1">
        <v>8.42</v>
      </c>
      <c r="S252" s="1">
        <v>294.11</v>
      </c>
      <c r="T252" s="1">
        <v>1013.34</v>
      </c>
      <c r="U252" s="1">
        <v>-9.9990000000000006</v>
      </c>
      <c r="V252" s="1">
        <v>33.525779999999997</v>
      </c>
      <c r="W252" s="1">
        <v>0.50700000000000001</v>
      </c>
      <c r="X252" s="1">
        <v>-121.08</v>
      </c>
      <c r="Y252" s="1">
        <v>579.17999999999995</v>
      </c>
      <c r="Z252" s="1">
        <v>-6</v>
      </c>
      <c r="AA252" s="1">
        <v>2.3744399999999999</v>
      </c>
      <c r="AB252" s="1">
        <v>8</v>
      </c>
      <c r="AC252" s="1">
        <v>6</v>
      </c>
    </row>
    <row r="253" spans="1:29">
      <c r="A253" s="39">
        <v>43137</v>
      </c>
      <c r="B253" s="37">
        <v>5.7025462962962958E-2</v>
      </c>
      <c r="C253" s="25">
        <f t="shared" si="3"/>
        <v>0.72369212962962892</v>
      </c>
      <c r="D253" s="24" t="s">
        <v>121</v>
      </c>
      <c r="E253" s="1">
        <v>86.7</v>
      </c>
      <c r="F253" s="1">
        <v>35</v>
      </c>
      <c r="G253" s="1">
        <v>18</v>
      </c>
      <c r="H253" s="32"/>
      <c r="I253" s="24">
        <v>12205</v>
      </c>
      <c r="J253" s="32" t="s">
        <v>648</v>
      </c>
      <c r="K253" s="24" t="s">
        <v>649</v>
      </c>
      <c r="L253" s="24">
        <v>108</v>
      </c>
      <c r="M253" s="1">
        <v>0.1</v>
      </c>
      <c r="N253" s="1">
        <v>207.95</v>
      </c>
      <c r="O253" s="1">
        <v>13</v>
      </c>
      <c r="P253" s="1">
        <v>12.2</v>
      </c>
      <c r="Q253" s="1">
        <v>91</v>
      </c>
      <c r="R253" s="1">
        <v>6.69</v>
      </c>
      <c r="S253" s="1">
        <v>258.01</v>
      </c>
      <c r="T253" s="1">
        <v>1013.49</v>
      </c>
      <c r="U253" s="1">
        <v>-9.9990000000000006</v>
      </c>
      <c r="V253" s="1">
        <v>33.524630000000002</v>
      </c>
      <c r="W253" s="1">
        <v>0.505</v>
      </c>
      <c r="X253" s="1">
        <v>-121.08</v>
      </c>
      <c r="Y253" s="1">
        <v>564.01</v>
      </c>
      <c r="Z253" s="1">
        <v>-6</v>
      </c>
      <c r="AA253" s="1">
        <v>16.284099999999999</v>
      </c>
      <c r="AB253" s="1">
        <v>8</v>
      </c>
      <c r="AC253" s="1">
        <v>0</v>
      </c>
    </row>
    <row r="254" spans="1:29">
      <c r="A254" s="39">
        <v>43137</v>
      </c>
      <c r="B254" s="37">
        <v>5.873842592592593E-2</v>
      </c>
      <c r="C254" s="25">
        <f t="shared" si="3"/>
        <v>0.72540509259259189</v>
      </c>
      <c r="D254" s="24" t="s">
        <v>76</v>
      </c>
      <c r="E254" s="1">
        <v>86.7</v>
      </c>
      <c r="F254" s="1">
        <v>35</v>
      </c>
      <c r="G254" s="1">
        <v>16</v>
      </c>
      <c r="H254" s="32"/>
      <c r="I254" s="24">
        <v>12434</v>
      </c>
      <c r="J254" s="32" t="s">
        <v>650</v>
      </c>
      <c r="K254" s="24" t="s">
        <v>651</v>
      </c>
      <c r="L254" s="24">
        <v>79</v>
      </c>
      <c r="M254" s="1">
        <v>0.4</v>
      </c>
      <c r="N254" s="1">
        <v>229.98</v>
      </c>
      <c r="O254" s="1">
        <v>13</v>
      </c>
      <c r="P254" s="1">
        <v>12.2</v>
      </c>
      <c r="Q254" s="1">
        <v>91</v>
      </c>
      <c r="R254" s="1">
        <v>6.21</v>
      </c>
      <c r="S254" s="1">
        <v>264.68</v>
      </c>
      <c r="T254" s="1">
        <v>1013.56</v>
      </c>
      <c r="U254" s="1">
        <v>-9.9990000000000006</v>
      </c>
      <c r="V254" s="1">
        <v>33.526009999999999</v>
      </c>
      <c r="W254" s="1">
        <v>0.505</v>
      </c>
      <c r="X254" s="1">
        <v>-121.08</v>
      </c>
      <c r="Y254" s="1">
        <v>562.95000000000005</v>
      </c>
      <c r="Z254" s="1">
        <v>215.62</v>
      </c>
      <c r="AA254" s="1">
        <v>2.5582699999999998</v>
      </c>
      <c r="AB254" s="1">
        <v>8</v>
      </c>
      <c r="AC254" s="1">
        <v>7</v>
      </c>
    </row>
    <row r="255" spans="1:29">
      <c r="A255" s="39">
        <v>43137</v>
      </c>
      <c r="B255" s="37">
        <v>6.0347222222222219E-2</v>
      </c>
      <c r="C255" s="25">
        <f t="shared" si="3"/>
        <v>0.72701388888888818</v>
      </c>
      <c r="D255" s="24" t="s">
        <v>80</v>
      </c>
      <c r="E255" s="1">
        <v>86.7</v>
      </c>
      <c r="F255" s="1">
        <v>35</v>
      </c>
      <c r="G255" s="1">
        <v>16</v>
      </c>
      <c r="H255" s="32"/>
      <c r="I255" s="24">
        <v>12652</v>
      </c>
      <c r="J255" s="32" t="s">
        <v>652</v>
      </c>
      <c r="K255" s="24" t="s">
        <v>653</v>
      </c>
      <c r="L255" s="24">
        <v>21</v>
      </c>
      <c r="M255" s="1">
        <v>0.2</v>
      </c>
      <c r="N255" s="1">
        <v>228.89</v>
      </c>
      <c r="O255" s="1">
        <v>13</v>
      </c>
      <c r="P255" s="1">
        <v>12.2</v>
      </c>
      <c r="Q255" s="1">
        <v>91</v>
      </c>
      <c r="R255" s="1">
        <v>5.59</v>
      </c>
      <c r="S255" s="1">
        <v>287.27999999999997</v>
      </c>
      <c r="T255" s="1">
        <v>1013.48</v>
      </c>
      <c r="U255" s="1">
        <v>-9.9990000000000006</v>
      </c>
      <c r="V255" s="1">
        <v>33.52572</v>
      </c>
      <c r="W255" s="1">
        <v>0.50600000000000001</v>
      </c>
      <c r="X255" s="1">
        <v>-121.08</v>
      </c>
      <c r="Y255" s="1">
        <v>559.07000000000005</v>
      </c>
      <c r="Z255" s="1">
        <v>209.25</v>
      </c>
      <c r="AA255" s="1">
        <v>8.9003399999999999</v>
      </c>
      <c r="AB255" s="1">
        <v>8</v>
      </c>
      <c r="AC255" s="1">
        <v>0</v>
      </c>
    </row>
    <row r="256" spans="1:29">
      <c r="A256" s="39">
        <v>43137</v>
      </c>
      <c r="B256" s="37">
        <v>6.2731481481481485E-2</v>
      </c>
      <c r="C256" s="25">
        <f t="shared" si="3"/>
        <v>0.72939814814814741</v>
      </c>
      <c r="D256" s="24" t="s">
        <v>84</v>
      </c>
      <c r="E256" s="1">
        <v>86.7</v>
      </c>
      <c r="F256" s="1">
        <v>35</v>
      </c>
      <c r="G256" s="1">
        <v>22</v>
      </c>
      <c r="H256" s="32"/>
      <c r="I256" s="24">
        <v>13019</v>
      </c>
      <c r="J256" s="32" t="s">
        <v>654</v>
      </c>
      <c r="K256" s="24" t="s">
        <v>655</v>
      </c>
      <c r="L256" s="24">
        <v>231</v>
      </c>
      <c r="M256" s="1">
        <v>1.5</v>
      </c>
      <c r="N256" s="1">
        <v>238.45</v>
      </c>
      <c r="O256" s="1">
        <v>13.1</v>
      </c>
      <c r="P256" s="1">
        <v>12.3</v>
      </c>
      <c r="Q256" s="1">
        <v>91</v>
      </c>
      <c r="R256" s="1">
        <v>7.62</v>
      </c>
      <c r="S256" s="1">
        <v>265.29000000000002</v>
      </c>
      <c r="T256" s="1">
        <v>1013.48</v>
      </c>
      <c r="U256" s="1">
        <v>-9.9990000000000006</v>
      </c>
      <c r="V256" s="1">
        <v>33.525970000000001</v>
      </c>
      <c r="W256" s="1">
        <v>0.502</v>
      </c>
      <c r="X256" s="1">
        <v>-121.08</v>
      </c>
      <c r="Y256" s="1">
        <v>569.33000000000004</v>
      </c>
      <c r="Z256" s="1">
        <v>214.71</v>
      </c>
      <c r="AA256" s="1">
        <v>21.400639999999999</v>
      </c>
      <c r="AB256" s="1">
        <v>8</v>
      </c>
      <c r="AC256" s="1">
        <v>13</v>
      </c>
    </row>
    <row r="257" spans="1:29">
      <c r="A257" s="39">
        <v>43137</v>
      </c>
      <c r="B257" s="37">
        <v>7.3217592592592584E-2</v>
      </c>
      <c r="C257" s="25">
        <f t="shared" si="3"/>
        <v>0.73988425925925849</v>
      </c>
      <c r="D257" s="24" t="s">
        <v>88</v>
      </c>
      <c r="E257" s="1">
        <v>86.7</v>
      </c>
      <c r="F257" s="1">
        <v>35</v>
      </c>
      <c r="G257" s="1">
        <v>22</v>
      </c>
      <c r="H257" s="32"/>
      <c r="I257" s="24">
        <v>14524</v>
      </c>
      <c r="J257" s="32" t="s">
        <v>656</v>
      </c>
      <c r="K257" s="24" t="s">
        <v>657</v>
      </c>
      <c r="L257" s="24">
        <v>251</v>
      </c>
      <c r="M257" s="1">
        <v>1.2</v>
      </c>
      <c r="N257" s="1">
        <v>235.56</v>
      </c>
      <c r="O257" s="1">
        <v>13.1</v>
      </c>
      <c r="P257" s="1">
        <v>12.2</v>
      </c>
      <c r="Q257" s="1">
        <v>91</v>
      </c>
      <c r="R257" s="1">
        <v>3.02</v>
      </c>
      <c r="S257" s="1">
        <v>263.33</v>
      </c>
      <c r="T257" s="1">
        <v>1013.71</v>
      </c>
      <c r="U257" s="1">
        <v>-9.9990000000000006</v>
      </c>
      <c r="V257" s="1">
        <v>33.526859999999999</v>
      </c>
      <c r="W257" s="1">
        <v>0.5</v>
      </c>
      <c r="X257" s="1">
        <v>-121.08</v>
      </c>
      <c r="Y257" s="1">
        <v>624.99</v>
      </c>
      <c r="Z257" s="1">
        <v>218.49</v>
      </c>
      <c r="AA257" s="1">
        <v>13.940289999999999</v>
      </c>
      <c r="AB257" s="1">
        <v>8</v>
      </c>
      <c r="AC257" s="1">
        <v>8</v>
      </c>
    </row>
    <row r="258" spans="1:29">
      <c r="A258" s="39">
        <v>43137</v>
      </c>
      <c r="B258" s="37">
        <v>7.4930555555555556E-2</v>
      </c>
      <c r="C258" s="25">
        <f t="shared" ref="C258:C320" si="4">B258+0.666666666666666</f>
        <v>0.74159722222222157</v>
      </c>
      <c r="D258" s="24" t="s">
        <v>92</v>
      </c>
      <c r="E258" s="1">
        <v>86.7</v>
      </c>
      <c r="F258" s="1">
        <v>35</v>
      </c>
      <c r="G258" s="1">
        <v>22</v>
      </c>
      <c r="H258" s="32"/>
      <c r="I258" s="24">
        <v>14752</v>
      </c>
      <c r="J258" s="32" t="s">
        <v>658</v>
      </c>
      <c r="K258" s="24" t="s">
        <v>659</v>
      </c>
      <c r="L258" s="24">
        <v>235</v>
      </c>
      <c r="M258" s="1">
        <v>1.4</v>
      </c>
      <c r="N258" s="1">
        <v>237.1</v>
      </c>
      <c r="O258" s="1">
        <v>13.1</v>
      </c>
      <c r="P258" s="1">
        <v>12.2</v>
      </c>
      <c r="Q258" s="1">
        <v>91</v>
      </c>
      <c r="R258" s="1">
        <v>5.07</v>
      </c>
      <c r="S258" s="1">
        <v>275.89999999999998</v>
      </c>
      <c r="T258" s="1">
        <v>1013.65</v>
      </c>
      <c r="U258" s="1">
        <v>-9.9990000000000006</v>
      </c>
      <c r="V258" s="1">
        <v>33.527079999999998</v>
      </c>
      <c r="W258" s="1">
        <v>0.5</v>
      </c>
      <c r="X258" s="1">
        <v>-121.08</v>
      </c>
      <c r="Y258" s="1">
        <v>632.79999999999995</v>
      </c>
      <c r="Z258" s="1">
        <v>173.16</v>
      </c>
      <c r="AA258" s="1">
        <v>19.118110000000001</v>
      </c>
      <c r="AB258" s="1">
        <v>8</v>
      </c>
      <c r="AC258" s="1">
        <v>0</v>
      </c>
    </row>
    <row r="259" spans="1:29">
      <c r="A259" s="39">
        <v>43137</v>
      </c>
      <c r="B259" s="37">
        <v>9.0243055555555562E-2</v>
      </c>
      <c r="C259" s="25">
        <f t="shared" si="4"/>
        <v>0.75690972222222153</v>
      </c>
      <c r="D259" s="24" t="s">
        <v>96</v>
      </c>
      <c r="E259" s="1">
        <v>86.7</v>
      </c>
      <c r="F259" s="1">
        <v>35</v>
      </c>
      <c r="G259" s="1">
        <v>22</v>
      </c>
      <c r="H259" s="32"/>
      <c r="I259" s="24">
        <v>20955</v>
      </c>
      <c r="J259" s="32" t="s">
        <v>660</v>
      </c>
      <c r="K259" s="24" t="s">
        <v>661</v>
      </c>
      <c r="L259" s="24">
        <v>241</v>
      </c>
      <c r="M259" s="1">
        <v>1.5</v>
      </c>
      <c r="N259" s="1">
        <v>236.21</v>
      </c>
      <c r="O259" s="1">
        <v>12.8</v>
      </c>
      <c r="P259" s="1">
        <v>11.9</v>
      </c>
      <c r="Q259" s="1">
        <v>90</v>
      </c>
      <c r="R259" s="1">
        <v>0.48</v>
      </c>
      <c r="S259" s="1">
        <v>279.45</v>
      </c>
      <c r="T259" s="1">
        <v>1013.87</v>
      </c>
      <c r="U259" s="1">
        <v>-9.9990000000000006</v>
      </c>
      <c r="V259" s="1">
        <v>33.527610000000003</v>
      </c>
      <c r="W259" s="1">
        <v>0.5</v>
      </c>
      <c r="X259" s="1">
        <v>-121.08</v>
      </c>
      <c r="Y259" s="1">
        <v>729.14</v>
      </c>
      <c r="Z259" s="1">
        <v>-6</v>
      </c>
      <c r="AA259" s="1">
        <v>14.92071</v>
      </c>
      <c r="AB259" s="1">
        <v>8</v>
      </c>
      <c r="AC259" s="1">
        <v>0</v>
      </c>
    </row>
    <row r="260" spans="1:29">
      <c r="A260" s="39">
        <v>43137</v>
      </c>
      <c r="B260" s="37">
        <v>0.13559027777777777</v>
      </c>
      <c r="C260" s="25">
        <f t="shared" si="4"/>
        <v>0.80225694444444373</v>
      </c>
      <c r="D260" s="24" t="s">
        <v>56</v>
      </c>
      <c r="E260" s="1">
        <v>86.7</v>
      </c>
      <c r="F260" s="1">
        <v>33</v>
      </c>
      <c r="G260" s="1">
        <v>23</v>
      </c>
      <c r="H260" s="32"/>
      <c r="I260" s="24">
        <v>31513</v>
      </c>
      <c r="J260" s="32" t="s">
        <v>662</v>
      </c>
      <c r="K260" s="24" t="s">
        <v>663</v>
      </c>
      <c r="L260" s="24">
        <v>63</v>
      </c>
      <c r="M260" s="1">
        <v>0</v>
      </c>
      <c r="N260" s="1">
        <v>17.760000000000002</v>
      </c>
      <c r="O260" s="1">
        <v>12.7</v>
      </c>
      <c r="P260" s="1">
        <v>12</v>
      </c>
      <c r="Q260" s="1">
        <v>92</v>
      </c>
      <c r="R260" s="1">
        <v>0.2</v>
      </c>
      <c r="S260" s="1">
        <v>181.36</v>
      </c>
      <c r="T260" s="1">
        <v>1013.9</v>
      </c>
      <c r="U260" s="1">
        <v>-9.9990000000000006</v>
      </c>
      <c r="V260" s="1">
        <v>33.50517</v>
      </c>
      <c r="W260" s="1">
        <v>0.56299999999999994</v>
      </c>
      <c r="X260" s="1">
        <v>-121.08</v>
      </c>
      <c r="Y260" s="1">
        <v>51.39</v>
      </c>
      <c r="Z260" s="1">
        <v>-6</v>
      </c>
      <c r="AA260" s="1">
        <v>2.5429499999999998</v>
      </c>
      <c r="AB260" s="1">
        <v>10</v>
      </c>
      <c r="AC260" s="1">
        <v>5</v>
      </c>
    </row>
    <row r="261" spans="1:29">
      <c r="A261" s="39">
        <v>43137</v>
      </c>
      <c r="B261" s="37">
        <v>0.13912037037037037</v>
      </c>
      <c r="C261" s="25">
        <f t="shared" si="4"/>
        <v>0.80578703703703636</v>
      </c>
      <c r="D261" s="24" t="s">
        <v>60</v>
      </c>
      <c r="E261" s="1">
        <v>86.7</v>
      </c>
      <c r="F261" s="1">
        <v>33</v>
      </c>
      <c r="G261" s="1">
        <v>23</v>
      </c>
      <c r="H261" s="32"/>
      <c r="I261" s="24">
        <v>32018</v>
      </c>
      <c r="J261" s="32" t="s">
        <v>664</v>
      </c>
      <c r="K261" s="24" t="s">
        <v>665</v>
      </c>
      <c r="L261" s="24">
        <v>47</v>
      </c>
      <c r="M261" s="1">
        <v>0.2</v>
      </c>
      <c r="N261" s="1">
        <v>334.17</v>
      </c>
      <c r="O261" s="1">
        <v>12.7</v>
      </c>
      <c r="P261" s="1">
        <v>12</v>
      </c>
      <c r="Q261" s="1">
        <v>91</v>
      </c>
      <c r="R261" s="1">
        <v>1.4</v>
      </c>
      <c r="S261" s="1">
        <v>232.46</v>
      </c>
      <c r="T261" s="1">
        <v>1013.85</v>
      </c>
      <c r="U261" s="1">
        <v>-9.9990000000000006</v>
      </c>
      <c r="V261" s="1">
        <v>33.504240000000003</v>
      </c>
      <c r="W261" s="1">
        <v>0.56299999999999994</v>
      </c>
      <c r="X261" s="1">
        <v>-121.08</v>
      </c>
      <c r="Y261" s="1">
        <v>51.5</v>
      </c>
      <c r="Z261" s="1">
        <v>-6</v>
      </c>
      <c r="AA261" s="1">
        <v>2.5582699999999998</v>
      </c>
      <c r="AB261" s="1">
        <v>52</v>
      </c>
      <c r="AC261" s="1">
        <v>5</v>
      </c>
    </row>
    <row r="262" spans="1:29">
      <c r="A262" s="39">
        <v>43137</v>
      </c>
      <c r="B262" s="37">
        <v>0.14603009259259259</v>
      </c>
      <c r="C262" s="25">
        <f t="shared" si="4"/>
        <v>0.81269675925925855</v>
      </c>
      <c r="D262" s="24" t="s">
        <v>64</v>
      </c>
      <c r="E262" s="1">
        <v>86.7</v>
      </c>
      <c r="F262" s="1">
        <v>33</v>
      </c>
      <c r="G262" s="1">
        <v>23</v>
      </c>
      <c r="H262" s="32"/>
      <c r="I262" s="24">
        <v>33016</v>
      </c>
      <c r="J262" s="32" t="s">
        <v>666</v>
      </c>
      <c r="K262" s="24" t="s">
        <v>667</v>
      </c>
      <c r="L262" s="24">
        <v>248</v>
      </c>
      <c r="M262" s="1">
        <v>0.3</v>
      </c>
      <c r="N262" s="1">
        <v>346.36</v>
      </c>
      <c r="O262" s="1">
        <v>12.7</v>
      </c>
      <c r="P262" s="1">
        <v>11.9</v>
      </c>
      <c r="Q262" s="1">
        <v>91</v>
      </c>
      <c r="R262" s="1">
        <v>2.83</v>
      </c>
      <c r="S262" s="1">
        <v>303.45999999999998</v>
      </c>
      <c r="T262" s="1">
        <v>1014.02</v>
      </c>
      <c r="U262" s="1">
        <v>-9.9990000000000006</v>
      </c>
      <c r="V262" s="1">
        <v>33.506019999999999</v>
      </c>
      <c r="W262" s="1">
        <v>0.56100000000000005</v>
      </c>
      <c r="X262" s="1">
        <v>-121.08</v>
      </c>
      <c r="Y262" s="1">
        <v>51.4</v>
      </c>
      <c r="Z262" s="1">
        <v>-6</v>
      </c>
      <c r="AA262" s="1">
        <v>2.5582699999999998</v>
      </c>
      <c r="AB262" s="1">
        <v>0</v>
      </c>
      <c r="AC262" s="1">
        <v>5</v>
      </c>
    </row>
    <row r="263" spans="1:29">
      <c r="A263" s="39">
        <v>43137</v>
      </c>
      <c r="B263" s="37">
        <v>0.14841435185185184</v>
      </c>
      <c r="C263" s="25">
        <f t="shared" si="4"/>
        <v>0.81508101851851777</v>
      </c>
      <c r="D263" s="24" t="s">
        <v>117</v>
      </c>
      <c r="E263" s="1">
        <v>86.7</v>
      </c>
      <c r="F263" s="1">
        <v>33</v>
      </c>
      <c r="G263" s="1">
        <v>19</v>
      </c>
      <c r="H263" s="32"/>
      <c r="I263" s="24">
        <v>33342</v>
      </c>
      <c r="J263" s="32" t="s">
        <v>668</v>
      </c>
      <c r="K263" s="24" t="s">
        <v>669</v>
      </c>
      <c r="L263" s="24">
        <v>353</v>
      </c>
      <c r="M263" s="1">
        <v>0.1</v>
      </c>
      <c r="N263" s="1">
        <v>292.52999999999997</v>
      </c>
      <c r="O263" s="1">
        <v>12.7</v>
      </c>
      <c r="P263" s="1">
        <v>11.9</v>
      </c>
      <c r="Q263" s="1">
        <v>92</v>
      </c>
      <c r="R263" s="1">
        <v>2.65</v>
      </c>
      <c r="S263" s="1">
        <v>292.98</v>
      </c>
      <c r="T263" s="1">
        <v>1013.97</v>
      </c>
      <c r="U263" s="1">
        <v>-9.9990000000000006</v>
      </c>
      <c r="V263" s="1">
        <v>33.505450000000003</v>
      </c>
      <c r="W263" s="1">
        <v>0.55800000000000005</v>
      </c>
      <c r="X263" s="1">
        <v>-121.08</v>
      </c>
      <c r="Y263" s="1">
        <v>51.26</v>
      </c>
      <c r="Z263" s="1">
        <v>-6</v>
      </c>
      <c r="AA263" s="1">
        <v>2.5735899999999998</v>
      </c>
      <c r="AB263" s="1">
        <v>8</v>
      </c>
      <c r="AC263" s="1">
        <v>3</v>
      </c>
    </row>
    <row r="264" spans="1:29">
      <c r="A264" s="39">
        <v>43137</v>
      </c>
      <c r="B264" s="37">
        <v>0.15028935185185185</v>
      </c>
      <c r="C264" s="25">
        <f t="shared" si="4"/>
        <v>0.81695601851851785</v>
      </c>
      <c r="D264" s="24" t="s">
        <v>121</v>
      </c>
      <c r="E264" s="1">
        <v>86.7</v>
      </c>
      <c r="F264" s="1">
        <v>33</v>
      </c>
      <c r="G264" s="1">
        <v>19</v>
      </c>
      <c r="H264" s="32"/>
      <c r="I264" s="24">
        <v>33623</v>
      </c>
      <c r="J264" s="32" t="s">
        <v>670</v>
      </c>
      <c r="K264" s="24" t="s">
        <v>671</v>
      </c>
      <c r="L264" s="24">
        <v>80</v>
      </c>
      <c r="M264" s="1">
        <v>0.5</v>
      </c>
      <c r="N264" s="1">
        <v>292.14999999999998</v>
      </c>
      <c r="O264" s="1">
        <v>12.6</v>
      </c>
      <c r="P264" s="1">
        <v>11.8</v>
      </c>
      <c r="Q264" s="1">
        <v>92</v>
      </c>
      <c r="R264" s="1">
        <v>3.22</v>
      </c>
      <c r="S264" s="1">
        <v>306.45</v>
      </c>
      <c r="T264" s="1">
        <v>1013.9</v>
      </c>
      <c r="U264" s="1">
        <v>-9.9990000000000006</v>
      </c>
      <c r="V264" s="1">
        <v>33.505690000000001</v>
      </c>
      <c r="W264" s="1">
        <v>0.55600000000000005</v>
      </c>
      <c r="X264" s="1">
        <v>-121.08</v>
      </c>
      <c r="Y264" s="1">
        <v>51.35</v>
      </c>
      <c r="Z264" s="1">
        <v>-6</v>
      </c>
      <c r="AA264" s="1">
        <v>2.5582699999999998</v>
      </c>
      <c r="AB264" s="1">
        <v>8</v>
      </c>
      <c r="AC264" s="1">
        <v>0</v>
      </c>
    </row>
    <row r="265" spans="1:29">
      <c r="A265" s="39">
        <v>43137</v>
      </c>
      <c r="B265" s="37">
        <v>0.1521875</v>
      </c>
      <c r="C265" s="25">
        <f t="shared" si="4"/>
        <v>0.81885416666666599</v>
      </c>
      <c r="D265" s="24" t="s">
        <v>76</v>
      </c>
      <c r="E265" s="1">
        <v>86.7</v>
      </c>
      <c r="F265" s="1">
        <v>33</v>
      </c>
      <c r="G265" s="1">
        <v>17</v>
      </c>
      <c r="H265" s="32"/>
      <c r="I265" s="24">
        <v>33907</v>
      </c>
      <c r="J265" s="32" t="s">
        <v>672</v>
      </c>
      <c r="K265" s="24" t="s">
        <v>673</v>
      </c>
      <c r="L265" s="24">
        <v>121</v>
      </c>
      <c r="M265" s="1">
        <v>0.3</v>
      </c>
      <c r="N265" s="1">
        <v>297.97000000000003</v>
      </c>
      <c r="O265" s="1">
        <v>12.5</v>
      </c>
      <c r="P265" s="1">
        <v>11.8</v>
      </c>
      <c r="Q265" s="1">
        <v>92</v>
      </c>
      <c r="R265" s="1">
        <v>1.9</v>
      </c>
      <c r="S265" s="1">
        <v>284.42</v>
      </c>
      <c r="T265" s="1">
        <v>1014.05</v>
      </c>
      <c r="U265" s="1">
        <v>-9.9990000000000006</v>
      </c>
      <c r="V265" s="1">
        <v>33.506039999999999</v>
      </c>
      <c r="W265" s="1">
        <v>0.55700000000000005</v>
      </c>
      <c r="X265" s="1">
        <v>-121.08</v>
      </c>
      <c r="Y265" s="1">
        <v>51.33</v>
      </c>
      <c r="Z265" s="1">
        <v>-6</v>
      </c>
      <c r="AA265" s="1">
        <v>2.5582699999999998</v>
      </c>
      <c r="AB265" s="1">
        <v>8</v>
      </c>
      <c r="AC265" s="1">
        <v>5</v>
      </c>
    </row>
    <row r="266" spans="1:29">
      <c r="A266" s="39">
        <v>43137</v>
      </c>
      <c r="B266" s="37">
        <v>0.15336805555555555</v>
      </c>
      <c r="C266" s="25">
        <f t="shared" si="4"/>
        <v>0.82003472222222151</v>
      </c>
      <c r="D266" s="24" t="s">
        <v>80</v>
      </c>
      <c r="E266" s="1">
        <v>86.7</v>
      </c>
      <c r="F266" s="1">
        <v>33</v>
      </c>
      <c r="G266" s="1">
        <v>17</v>
      </c>
      <c r="H266" s="32"/>
      <c r="I266" s="24">
        <v>34049</v>
      </c>
      <c r="J266" s="32" t="s">
        <v>674</v>
      </c>
      <c r="K266" s="24" t="s">
        <v>675</v>
      </c>
      <c r="L266" s="24">
        <v>229</v>
      </c>
      <c r="M266" s="1">
        <v>0.3</v>
      </c>
      <c r="N266" s="1">
        <v>303.45</v>
      </c>
      <c r="O266" s="1">
        <v>12.5</v>
      </c>
      <c r="P266" s="1">
        <v>11.8</v>
      </c>
      <c r="Q266" s="1">
        <v>92</v>
      </c>
      <c r="R266" s="1">
        <v>2.48</v>
      </c>
      <c r="S266" s="1">
        <v>318.97000000000003</v>
      </c>
      <c r="T266" s="1">
        <v>1014.11</v>
      </c>
      <c r="U266" s="1">
        <v>-9.9990000000000006</v>
      </c>
      <c r="V266" s="1">
        <v>33.505789999999998</v>
      </c>
      <c r="W266" s="1">
        <v>0.55900000000000005</v>
      </c>
      <c r="X266" s="1">
        <v>-121.08</v>
      </c>
      <c r="Y266" s="1">
        <v>51.32</v>
      </c>
      <c r="Z266" s="1">
        <v>-6</v>
      </c>
      <c r="AA266" s="1">
        <v>12.883279999999999</v>
      </c>
      <c r="AB266" s="1">
        <v>8</v>
      </c>
      <c r="AC266" s="1">
        <v>0</v>
      </c>
    </row>
    <row r="267" spans="1:29">
      <c r="A267" s="39">
        <v>43137</v>
      </c>
      <c r="B267" s="37">
        <v>0.15637731481481482</v>
      </c>
      <c r="C267" s="25">
        <f t="shared" si="4"/>
        <v>0.82304398148148072</v>
      </c>
      <c r="D267" s="24" t="s">
        <v>84</v>
      </c>
      <c r="E267" s="1">
        <v>86.7</v>
      </c>
      <c r="F267" s="1">
        <v>33</v>
      </c>
      <c r="G267" s="1">
        <v>23</v>
      </c>
      <c r="H267" s="32"/>
      <c r="I267" s="24">
        <v>34508</v>
      </c>
      <c r="J267" s="32" t="s">
        <v>676</v>
      </c>
      <c r="K267" s="24" t="s">
        <v>677</v>
      </c>
      <c r="L267" s="24">
        <v>291</v>
      </c>
      <c r="M267" s="1">
        <v>1.4</v>
      </c>
      <c r="N267" s="1">
        <v>290.14</v>
      </c>
      <c r="O267" s="1">
        <v>12.4</v>
      </c>
      <c r="P267" s="1">
        <v>11.7</v>
      </c>
      <c r="Q267" s="1">
        <v>92</v>
      </c>
      <c r="R267" s="1">
        <v>0.6</v>
      </c>
      <c r="S267" s="1">
        <v>112.85</v>
      </c>
      <c r="T267" s="1">
        <v>1014.14</v>
      </c>
      <c r="U267" s="1">
        <v>-9.9990000000000006</v>
      </c>
      <c r="V267" s="1">
        <v>33.506950000000003</v>
      </c>
      <c r="W267" s="1">
        <v>0.55500000000000005</v>
      </c>
      <c r="X267" s="1">
        <v>-121.08</v>
      </c>
      <c r="Y267" s="1">
        <v>51.19</v>
      </c>
      <c r="Z267" s="1">
        <v>-6</v>
      </c>
      <c r="AA267" s="1">
        <v>19.255980000000001</v>
      </c>
      <c r="AB267" s="1">
        <v>8</v>
      </c>
      <c r="AC267" s="1">
        <v>16</v>
      </c>
    </row>
    <row r="268" spans="1:29">
      <c r="A268" s="39">
        <v>43137</v>
      </c>
      <c r="B268" s="37">
        <v>0.16697916666666668</v>
      </c>
      <c r="C268" s="25">
        <f t="shared" si="4"/>
        <v>0.83364583333333264</v>
      </c>
      <c r="D268" s="24" t="s">
        <v>88</v>
      </c>
      <c r="E268" s="1">
        <v>86.7</v>
      </c>
      <c r="F268" s="1">
        <v>33</v>
      </c>
      <c r="G268" s="1">
        <v>23</v>
      </c>
      <c r="H268" s="32"/>
      <c r="I268" s="24">
        <v>40026</v>
      </c>
      <c r="J268" s="32" t="s">
        <v>678</v>
      </c>
      <c r="K268" s="24" t="s">
        <v>679</v>
      </c>
      <c r="L268" s="24">
        <v>280</v>
      </c>
      <c r="M268" s="1">
        <v>1.6</v>
      </c>
      <c r="N268" s="1">
        <v>285.58</v>
      </c>
      <c r="O268" s="1">
        <v>12.4</v>
      </c>
      <c r="P268" s="1">
        <v>11.7</v>
      </c>
      <c r="Q268" s="1">
        <v>93</v>
      </c>
      <c r="R268" s="1">
        <v>0.93</v>
      </c>
      <c r="S268" s="1">
        <v>24.83</v>
      </c>
      <c r="T268" s="1">
        <v>1014.09</v>
      </c>
      <c r="U268" s="1">
        <v>-9.9990000000000006</v>
      </c>
      <c r="V268" s="1">
        <v>33.505070000000003</v>
      </c>
      <c r="W268" s="1">
        <v>0.56599999999999995</v>
      </c>
      <c r="X268" s="1">
        <v>-121.08</v>
      </c>
      <c r="Y268" s="1">
        <v>51.79</v>
      </c>
      <c r="Z268" s="1">
        <v>-6</v>
      </c>
      <c r="AA268" s="1">
        <v>14.767519999999999</v>
      </c>
      <c r="AB268" s="1">
        <v>8</v>
      </c>
      <c r="AC268" s="1">
        <v>10</v>
      </c>
    </row>
    <row r="269" spans="1:29" s="43" customFormat="1">
      <c r="A269" s="39">
        <v>43137</v>
      </c>
      <c r="B269" s="51">
        <v>0.16902777777777778</v>
      </c>
      <c r="C269" s="35">
        <f t="shared" si="4"/>
        <v>0.83569444444444374</v>
      </c>
      <c r="D269" s="40" t="s">
        <v>92</v>
      </c>
      <c r="E269" s="41">
        <v>86.7</v>
      </c>
      <c r="F269" s="41">
        <v>33</v>
      </c>
      <c r="G269" s="41">
        <v>23</v>
      </c>
      <c r="H269" s="40"/>
      <c r="I269" s="40">
        <v>40322</v>
      </c>
      <c r="J269" s="42" t="s">
        <v>680</v>
      </c>
      <c r="K269" s="40" t="s">
        <v>681</v>
      </c>
      <c r="L269" s="40">
        <v>285</v>
      </c>
      <c r="M269" s="41">
        <v>1.9</v>
      </c>
      <c r="N269" s="41">
        <v>286.60000000000002</v>
      </c>
      <c r="O269" s="41">
        <v>12.3</v>
      </c>
      <c r="P269" s="41">
        <v>11.7</v>
      </c>
      <c r="Q269" s="41">
        <v>93</v>
      </c>
      <c r="R269" s="41">
        <v>2.75</v>
      </c>
      <c r="S269" s="41">
        <v>33.68</v>
      </c>
      <c r="T269" s="41">
        <v>1014.16</v>
      </c>
      <c r="U269" s="41">
        <v>-9.9990000000000006</v>
      </c>
      <c r="V269" s="41">
        <v>33.498800000000003</v>
      </c>
      <c r="W269" s="41">
        <v>0.56299999999999994</v>
      </c>
      <c r="X269" s="41">
        <v>-121.08</v>
      </c>
      <c r="Y269" s="41">
        <v>51.48</v>
      </c>
      <c r="Z269" s="41" t="s">
        <v>682</v>
      </c>
      <c r="AA269" s="41">
        <v>18.903649999999999</v>
      </c>
      <c r="AB269" s="41">
        <v>8</v>
      </c>
      <c r="AC269" s="41">
        <v>2</v>
      </c>
    </row>
    <row r="270" spans="1:29">
      <c r="A270" s="39">
        <v>43137</v>
      </c>
      <c r="B270" s="37">
        <v>0.17233796296296297</v>
      </c>
      <c r="C270" s="25">
        <f t="shared" si="4"/>
        <v>0.83900462962962896</v>
      </c>
      <c r="D270" s="24" t="s">
        <v>96</v>
      </c>
      <c r="E270" s="1">
        <v>86.7</v>
      </c>
      <c r="F270" s="1">
        <v>33</v>
      </c>
      <c r="G270" s="1">
        <v>23</v>
      </c>
      <c r="H270" s="32"/>
      <c r="I270" s="24">
        <v>40809</v>
      </c>
      <c r="J270" s="32" t="s">
        <v>683</v>
      </c>
      <c r="K270" s="1" t="s">
        <v>684</v>
      </c>
      <c r="L270" s="24">
        <v>283</v>
      </c>
      <c r="M270" s="1">
        <v>1.5</v>
      </c>
      <c r="N270" s="1">
        <v>286.67</v>
      </c>
      <c r="O270" s="1">
        <v>12.4</v>
      </c>
      <c r="P270" s="1">
        <v>11.7</v>
      </c>
      <c r="Q270" s="1">
        <v>93</v>
      </c>
      <c r="R270" s="1">
        <v>2.08</v>
      </c>
      <c r="S270" s="1">
        <v>32.35</v>
      </c>
      <c r="T270" s="1">
        <v>1014.17</v>
      </c>
      <c r="U270" s="1">
        <v>-9.9990000000000006</v>
      </c>
      <c r="V270" s="1">
        <v>33.504860000000001</v>
      </c>
      <c r="W270" s="1">
        <v>0.56200000000000006</v>
      </c>
      <c r="X270" s="1">
        <v>-121.08</v>
      </c>
      <c r="Y270" s="1">
        <v>51.3</v>
      </c>
      <c r="Z270" s="1">
        <v>-6</v>
      </c>
      <c r="AA270" s="1">
        <v>5.6373899999999999</v>
      </c>
      <c r="AB270" s="1">
        <v>8</v>
      </c>
      <c r="AC270">
        <v>0</v>
      </c>
    </row>
    <row r="271" spans="1:29" s="29" customFormat="1">
      <c r="A271" s="33">
        <v>43137</v>
      </c>
      <c r="B271" s="38">
        <v>0.37255787037037041</v>
      </c>
      <c r="C271" s="26">
        <f t="shared" si="4"/>
        <v>1.0392245370370363</v>
      </c>
      <c r="D271" s="27" t="s">
        <v>56</v>
      </c>
      <c r="E271" s="28">
        <v>83.3</v>
      </c>
      <c r="F271" s="28">
        <v>40.6</v>
      </c>
      <c r="G271" s="28">
        <v>24</v>
      </c>
      <c r="H271" s="31" t="s">
        <v>30</v>
      </c>
      <c r="I271" s="27">
        <v>85627</v>
      </c>
      <c r="J271" s="31" t="s">
        <v>689</v>
      </c>
      <c r="K271" s="28" t="s">
        <v>690</v>
      </c>
      <c r="L271" s="27">
        <v>14</v>
      </c>
      <c r="M271" s="28">
        <v>1.2</v>
      </c>
      <c r="N271" s="28">
        <v>90.87</v>
      </c>
      <c r="O271" s="28">
        <v>11.9</v>
      </c>
      <c r="P271" s="28">
        <v>11.6</v>
      </c>
      <c r="Q271" s="28">
        <v>96</v>
      </c>
      <c r="R271" s="28">
        <v>9.42</v>
      </c>
      <c r="S271" s="28">
        <v>133.1</v>
      </c>
      <c r="T271" s="28">
        <v>1013.84</v>
      </c>
      <c r="U271" s="28">
        <v>-9.9990000000000006</v>
      </c>
      <c r="V271" s="28">
        <v>33.505470000000003</v>
      </c>
      <c r="W271" s="28">
        <v>0.78200000000000003</v>
      </c>
      <c r="X271" s="28">
        <v>-121.08</v>
      </c>
      <c r="Y271" s="28">
        <v>32.65</v>
      </c>
      <c r="Z271" s="28">
        <v>-6</v>
      </c>
      <c r="AA271" s="28">
        <v>15.671340000000001</v>
      </c>
      <c r="AB271" s="28">
        <v>1</v>
      </c>
      <c r="AC271" s="29">
        <v>7</v>
      </c>
    </row>
    <row r="272" spans="1:29">
      <c r="A272" s="39">
        <v>43137</v>
      </c>
      <c r="B272" s="37">
        <v>0.37679398148148152</v>
      </c>
      <c r="C272" s="25">
        <f t="shared" si="4"/>
        <v>1.0434606481481474</v>
      </c>
      <c r="D272" s="24" t="s">
        <v>60</v>
      </c>
      <c r="E272" s="1">
        <v>83.3</v>
      </c>
      <c r="F272" s="1">
        <v>40.6</v>
      </c>
      <c r="G272" s="1">
        <v>24</v>
      </c>
      <c r="H272" s="32"/>
      <c r="I272" s="24">
        <v>90233</v>
      </c>
      <c r="J272" s="32" t="s">
        <v>691</v>
      </c>
      <c r="K272" s="1" t="s">
        <v>692</v>
      </c>
      <c r="L272" s="24">
        <v>333</v>
      </c>
      <c r="M272" s="1">
        <v>0.4</v>
      </c>
      <c r="N272" s="1">
        <v>127.59</v>
      </c>
      <c r="O272" s="1">
        <v>11.8</v>
      </c>
      <c r="P272" s="1">
        <v>11.5</v>
      </c>
      <c r="Q272" s="1">
        <v>96</v>
      </c>
      <c r="R272" s="1">
        <v>9.93</v>
      </c>
      <c r="S272" s="1">
        <v>99.83</v>
      </c>
      <c r="T272" s="1">
        <v>1013.94</v>
      </c>
      <c r="U272" s="1">
        <v>-9.9990000000000006</v>
      </c>
      <c r="V272" s="1">
        <v>33.505249999999997</v>
      </c>
      <c r="W272" s="1">
        <v>0.77500000000000002</v>
      </c>
      <c r="X272" s="1">
        <v>-121.08</v>
      </c>
      <c r="Y272" s="1">
        <v>32.51</v>
      </c>
      <c r="Z272" s="1">
        <v>-6</v>
      </c>
      <c r="AA272" s="1">
        <v>17.27983</v>
      </c>
      <c r="AB272" s="1">
        <v>30</v>
      </c>
      <c r="AC272">
        <v>7</v>
      </c>
    </row>
    <row r="273" spans="1:29">
      <c r="A273" s="39">
        <v>43137</v>
      </c>
      <c r="B273" s="37">
        <v>0.38275462962962964</v>
      </c>
      <c r="C273" s="25">
        <f t="shared" si="4"/>
        <v>1.0494212962962957</v>
      </c>
      <c r="D273" s="24" t="s">
        <v>64</v>
      </c>
      <c r="E273" s="1">
        <v>83.3</v>
      </c>
      <c r="F273" s="1">
        <v>40.6</v>
      </c>
      <c r="G273" s="1">
        <v>24</v>
      </c>
      <c r="H273" s="32"/>
      <c r="I273" s="24">
        <v>91108</v>
      </c>
      <c r="J273" s="32" t="s">
        <v>693</v>
      </c>
      <c r="K273" s="1" t="s">
        <v>694</v>
      </c>
      <c r="L273" s="24">
        <v>5</v>
      </c>
      <c r="M273" s="1">
        <v>0.7</v>
      </c>
      <c r="N273" s="1">
        <v>109.25</v>
      </c>
      <c r="O273" s="1">
        <v>11.9</v>
      </c>
      <c r="P273" s="1">
        <v>11.5</v>
      </c>
      <c r="Q273" s="1">
        <v>96</v>
      </c>
      <c r="R273" s="1">
        <v>9.14</v>
      </c>
      <c r="S273" s="1">
        <v>147.29</v>
      </c>
      <c r="T273" s="1">
        <v>1013.97</v>
      </c>
      <c r="U273" s="1">
        <v>-9.9990000000000006</v>
      </c>
      <c r="V273" s="1">
        <v>33.498699999999999</v>
      </c>
      <c r="W273" s="1">
        <v>0.80600000000000005</v>
      </c>
      <c r="X273" s="1">
        <v>-121.08</v>
      </c>
      <c r="Y273" s="1">
        <v>32.53</v>
      </c>
      <c r="Z273" s="1">
        <v>-6</v>
      </c>
      <c r="AA273" s="1">
        <v>11.10628</v>
      </c>
      <c r="AB273" s="1">
        <v>0</v>
      </c>
      <c r="AC273">
        <v>7</v>
      </c>
    </row>
    <row r="274" spans="1:29">
      <c r="A274" s="39">
        <v>43137</v>
      </c>
      <c r="B274" s="37">
        <v>0.38646990740740739</v>
      </c>
      <c r="C274" s="25">
        <f t="shared" si="4"/>
        <v>1.0531365740740735</v>
      </c>
      <c r="D274" s="24" t="s">
        <v>117</v>
      </c>
      <c r="E274" s="1">
        <v>83.3</v>
      </c>
      <c r="F274" s="1">
        <v>40.6</v>
      </c>
      <c r="G274" s="1">
        <v>20</v>
      </c>
      <c r="H274" s="32"/>
      <c r="I274" s="24">
        <v>91630</v>
      </c>
      <c r="J274" s="32" t="s">
        <v>695</v>
      </c>
      <c r="K274" s="1" t="s">
        <v>696</v>
      </c>
      <c r="L274" s="24">
        <v>6</v>
      </c>
      <c r="M274" s="1">
        <v>0.6</v>
      </c>
      <c r="N274" s="1">
        <v>118.11</v>
      </c>
      <c r="O274" s="1">
        <v>11.9</v>
      </c>
      <c r="P274" s="1">
        <v>11.6</v>
      </c>
      <c r="Q274" s="1">
        <v>96</v>
      </c>
      <c r="R274" s="1">
        <v>7.88</v>
      </c>
      <c r="S274" s="1">
        <v>115.81</v>
      </c>
      <c r="T274" s="1">
        <v>1014.02</v>
      </c>
      <c r="U274" s="1">
        <v>-9.9990000000000006</v>
      </c>
      <c r="V274" s="1">
        <v>33.506709999999998</v>
      </c>
      <c r="W274" s="1">
        <v>0.77300000000000002</v>
      </c>
      <c r="X274" s="1">
        <v>-121.08</v>
      </c>
      <c r="Y274" s="1">
        <v>32.46</v>
      </c>
      <c r="Z274" s="1">
        <v>-6</v>
      </c>
      <c r="AA274" s="1">
        <v>11.351380000000001</v>
      </c>
      <c r="AB274" s="1">
        <v>7</v>
      </c>
      <c r="AC274">
        <v>4</v>
      </c>
    </row>
    <row r="275" spans="1:29">
      <c r="A275" s="39">
        <v>43137</v>
      </c>
      <c r="B275" s="37">
        <v>0.38754629629629633</v>
      </c>
      <c r="C275" s="25">
        <f t="shared" si="4"/>
        <v>1.0542129629629624</v>
      </c>
      <c r="D275" s="24" t="s">
        <v>121</v>
      </c>
      <c r="E275" s="1">
        <v>83.3</v>
      </c>
      <c r="F275" s="1">
        <v>40.6</v>
      </c>
      <c r="G275" s="1">
        <v>20</v>
      </c>
      <c r="H275" s="32"/>
      <c r="I275" s="24">
        <v>91803</v>
      </c>
      <c r="J275" s="32" t="s">
        <v>697</v>
      </c>
      <c r="K275" s="1" t="s">
        <v>698</v>
      </c>
      <c r="L275" s="24">
        <v>357</v>
      </c>
      <c r="M275" s="1">
        <v>0.2</v>
      </c>
      <c r="N275" s="1">
        <v>114.06</v>
      </c>
      <c r="O275" s="1">
        <v>11.9</v>
      </c>
      <c r="P275" s="1">
        <v>11.6</v>
      </c>
      <c r="Q275" s="1">
        <v>96</v>
      </c>
      <c r="R275" s="1">
        <v>8</v>
      </c>
      <c r="S275" s="1">
        <v>107.77</v>
      </c>
      <c r="T275" s="1">
        <v>1013.99</v>
      </c>
      <c r="U275" s="1">
        <v>-9.9990000000000006</v>
      </c>
      <c r="V275" s="1">
        <v>33.505209999999998</v>
      </c>
      <c r="W275" s="1">
        <v>0.78200000000000003</v>
      </c>
      <c r="X275" s="1">
        <v>-121.08</v>
      </c>
      <c r="Y275" s="1">
        <v>32.44</v>
      </c>
      <c r="Z275" s="1">
        <v>-6</v>
      </c>
      <c r="AA275" s="1">
        <v>11.42797</v>
      </c>
      <c r="AB275" s="1">
        <v>7</v>
      </c>
      <c r="AC275">
        <v>2</v>
      </c>
    </row>
    <row r="276" spans="1:29">
      <c r="A276" s="39">
        <v>43137</v>
      </c>
      <c r="B276" s="37">
        <v>0.39023148148148151</v>
      </c>
      <c r="C276" s="25">
        <f t="shared" si="4"/>
        <v>1.0568981481481474</v>
      </c>
      <c r="D276" s="24" t="s">
        <v>76</v>
      </c>
      <c r="E276" s="1">
        <v>83.3</v>
      </c>
      <c r="F276" s="1">
        <v>40.6</v>
      </c>
      <c r="G276" s="1">
        <v>18</v>
      </c>
      <c r="H276" s="32"/>
      <c r="I276" s="24">
        <v>92155</v>
      </c>
      <c r="J276" s="32" t="s">
        <v>699</v>
      </c>
      <c r="K276" s="1" t="s">
        <v>700</v>
      </c>
      <c r="L276" s="24">
        <v>23</v>
      </c>
      <c r="M276" s="1">
        <v>0.5</v>
      </c>
      <c r="N276" s="1">
        <v>102.2</v>
      </c>
      <c r="O276" s="1">
        <v>12</v>
      </c>
      <c r="P276" s="1">
        <v>11.6</v>
      </c>
      <c r="Q276" s="1">
        <v>96</v>
      </c>
      <c r="R276" s="1">
        <v>9.65</v>
      </c>
      <c r="S276" s="1">
        <v>132.03</v>
      </c>
      <c r="T276" s="1">
        <v>1014.16</v>
      </c>
      <c r="U276" s="1">
        <v>-9.9990000000000006</v>
      </c>
      <c r="V276" s="1">
        <v>33.504629999999999</v>
      </c>
      <c r="W276" s="1">
        <v>0.78</v>
      </c>
      <c r="X276" s="1">
        <v>-121.08</v>
      </c>
      <c r="Y276" s="1">
        <v>32.340000000000003</v>
      </c>
      <c r="Z276" s="1">
        <v>-6</v>
      </c>
      <c r="AA276" s="1">
        <v>11.320740000000001</v>
      </c>
      <c r="AB276" s="1">
        <v>7</v>
      </c>
      <c r="AC276">
        <v>1</v>
      </c>
    </row>
    <row r="277" spans="1:29">
      <c r="A277" s="39">
        <v>43137</v>
      </c>
      <c r="B277" s="37">
        <v>0.39101851851851849</v>
      </c>
      <c r="C277" s="25">
        <f t="shared" si="4"/>
        <v>1.0576851851851845</v>
      </c>
      <c r="D277" s="24" t="s">
        <v>80</v>
      </c>
      <c r="E277" s="1">
        <v>83.3</v>
      </c>
      <c r="F277" s="1">
        <v>40.6</v>
      </c>
      <c r="G277" s="1">
        <v>18</v>
      </c>
      <c r="H277" s="32"/>
      <c r="I277" s="24">
        <v>92303</v>
      </c>
      <c r="J277" s="32" t="s">
        <v>701</v>
      </c>
      <c r="K277" s="1" t="s">
        <v>702</v>
      </c>
      <c r="L277" s="24">
        <v>21</v>
      </c>
      <c r="M277" s="1">
        <v>0.5</v>
      </c>
      <c r="N277" s="1">
        <v>103.37</v>
      </c>
      <c r="O277" s="1">
        <v>12</v>
      </c>
      <c r="P277" s="1">
        <v>11.6</v>
      </c>
      <c r="Q277" s="1">
        <v>96</v>
      </c>
      <c r="R277" s="1">
        <v>10.41</v>
      </c>
      <c r="S277" s="1">
        <v>124.88</v>
      </c>
      <c r="T277" s="1">
        <v>1014.23</v>
      </c>
      <c r="U277" s="1">
        <v>-9.9990000000000006</v>
      </c>
      <c r="V277" s="1">
        <v>33.504689999999997</v>
      </c>
      <c r="W277" s="1">
        <v>0.76800000000000002</v>
      </c>
      <c r="X277" s="1">
        <v>-121.08</v>
      </c>
      <c r="Y277" s="1">
        <v>32.33</v>
      </c>
      <c r="Z277" s="1">
        <v>-6</v>
      </c>
      <c r="AA277" s="1">
        <v>11.244149999999999</v>
      </c>
      <c r="AB277" s="1">
        <v>7</v>
      </c>
      <c r="AC277">
        <v>1</v>
      </c>
    </row>
    <row r="278" spans="1:29">
      <c r="A278" s="39">
        <v>43137</v>
      </c>
      <c r="B278" s="37">
        <v>0.39759259259259255</v>
      </c>
      <c r="C278" s="25">
        <f t="shared" si="4"/>
        <v>1.0642592592592586</v>
      </c>
      <c r="D278" s="24" t="s">
        <v>84</v>
      </c>
      <c r="E278" s="1">
        <v>83.3</v>
      </c>
      <c r="F278" s="1">
        <v>40.6</v>
      </c>
      <c r="G278" s="1">
        <v>24</v>
      </c>
      <c r="H278" s="32"/>
      <c r="I278" s="24">
        <v>93231</v>
      </c>
      <c r="J278" s="32" t="s">
        <v>703</v>
      </c>
      <c r="K278" s="1" t="s">
        <v>704</v>
      </c>
      <c r="L278" s="24">
        <v>267</v>
      </c>
      <c r="M278" s="1">
        <v>1.7</v>
      </c>
      <c r="N278" s="1">
        <v>247.51</v>
      </c>
      <c r="O278" s="1">
        <v>12</v>
      </c>
      <c r="P278" s="1">
        <v>11.6</v>
      </c>
      <c r="Q278" s="1">
        <v>96</v>
      </c>
      <c r="R278" s="1">
        <v>7.59</v>
      </c>
      <c r="S278" s="1">
        <v>127.88</v>
      </c>
      <c r="T278" s="1">
        <v>1014.27</v>
      </c>
      <c r="U278" s="1">
        <v>-9.9990000000000006</v>
      </c>
      <c r="V278" s="1">
        <v>33.496729999999999</v>
      </c>
      <c r="W278" s="1">
        <v>0.72099999999999997</v>
      </c>
      <c r="X278" s="1">
        <v>-121.08</v>
      </c>
      <c r="Y278" s="1">
        <v>33.130000000000003</v>
      </c>
      <c r="Z278" s="1">
        <v>-6</v>
      </c>
      <c r="AA278" s="1">
        <v>16.25346</v>
      </c>
      <c r="AB278" s="1">
        <v>7</v>
      </c>
      <c r="AC278">
        <v>15</v>
      </c>
    </row>
    <row r="279" spans="1:29">
      <c r="A279" s="39">
        <v>43137</v>
      </c>
      <c r="B279" s="37">
        <v>0.40814814814814815</v>
      </c>
      <c r="C279" s="25">
        <f t="shared" si="4"/>
        <v>1.0748148148148142</v>
      </c>
      <c r="D279" s="24" t="s">
        <v>88</v>
      </c>
      <c r="E279" s="1">
        <v>83.3</v>
      </c>
      <c r="F279" s="1">
        <v>40.6</v>
      </c>
      <c r="G279" s="1">
        <v>24</v>
      </c>
      <c r="H279" s="32"/>
      <c r="I279" s="24">
        <v>94742</v>
      </c>
      <c r="J279" s="32" t="s">
        <v>705</v>
      </c>
      <c r="K279" s="1" t="s">
        <v>706</v>
      </c>
      <c r="L279" s="24">
        <v>268</v>
      </c>
      <c r="M279" s="1">
        <v>1.7</v>
      </c>
      <c r="N279" s="1">
        <v>245.01</v>
      </c>
      <c r="O279" s="1">
        <v>12.2</v>
      </c>
      <c r="P279" s="1">
        <v>11.6</v>
      </c>
      <c r="Q279" s="1">
        <v>94</v>
      </c>
      <c r="R279" s="1">
        <v>7.49</v>
      </c>
      <c r="S279" s="1">
        <v>118.97</v>
      </c>
      <c r="T279" s="1">
        <v>1014.18</v>
      </c>
      <c r="U279" s="1">
        <v>-9.9990000000000006</v>
      </c>
      <c r="V279" s="1">
        <v>33.504629999999999</v>
      </c>
      <c r="W279" s="1">
        <v>0.753</v>
      </c>
      <c r="X279" s="1">
        <v>-121.08</v>
      </c>
      <c r="Y279" s="1">
        <v>37.03</v>
      </c>
      <c r="Z279" s="1">
        <v>-6</v>
      </c>
      <c r="AA279" s="1">
        <v>14.46114</v>
      </c>
      <c r="AB279" s="1">
        <v>7</v>
      </c>
      <c r="AC279">
        <v>7</v>
      </c>
    </row>
    <row r="280" spans="1:29">
      <c r="A280" s="39">
        <v>43137</v>
      </c>
      <c r="B280" s="37">
        <v>0.41016203703703707</v>
      </c>
      <c r="C280" s="25">
        <f t="shared" si="4"/>
        <v>1.076828703703703</v>
      </c>
      <c r="D280" s="24" t="s">
        <v>92</v>
      </c>
      <c r="E280" s="1">
        <v>83.3</v>
      </c>
      <c r="F280" s="1">
        <v>40.6</v>
      </c>
      <c r="G280" s="1">
        <v>24</v>
      </c>
      <c r="H280" s="32"/>
      <c r="I280" s="24">
        <v>95036</v>
      </c>
      <c r="J280" s="32" t="s">
        <v>707</v>
      </c>
      <c r="K280" s="1" t="s">
        <v>708</v>
      </c>
      <c r="L280" s="24">
        <v>263</v>
      </c>
      <c r="M280" s="1">
        <v>1.7</v>
      </c>
      <c r="N280" s="1">
        <v>245.42</v>
      </c>
      <c r="O280" s="1">
        <v>12.1</v>
      </c>
      <c r="P280" s="1">
        <v>11.6</v>
      </c>
      <c r="Q280" s="1">
        <v>94</v>
      </c>
      <c r="R280" s="1">
        <v>6.74</v>
      </c>
      <c r="S280" s="1">
        <v>133.12</v>
      </c>
      <c r="T280" s="1">
        <v>1014.12</v>
      </c>
      <c r="U280" s="1">
        <v>-9.9990000000000006</v>
      </c>
      <c r="V280" s="1">
        <v>33.506869999999999</v>
      </c>
      <c r="W280" s="1">
        <v>0.78300000000000003</v>
      </c>
      <c r="X280" s="1">
        <v>-121.08</v>
      </c>
      <c r="Y280" s="1">
        <v>37.729999999999997</v>
      </c>
      <c r="Z280" s="1">
        <v>-6</v>
      </c>
      <c r="AA280" s="1">
        <v>20.312989999999999</v>
      </c>
      <c r="AB280" s="1">
        <v>7</v>
      </c>
      <c r="AC280">
        <v>6</v>
      </c>
    </row>
    <row r="281" spans="1:29">
      <c r="A281" s="39">
        <v>43137</v>
      </c>
      <c r="B281" s="37">
        <v>0.41250000000000003</v>
      </c>
      <c r="C281" s="25">
        <f t="shared" si="4"/>
        <v>1.0791666666666659</v>
      </c>
      <c r="D281" s="24" t="s">
        <v>96</v>
      </c>
      <c r="E281" s="1">
        <v>83.3</v>
      </c>
      <c r="F281" s="1">
        <v>40.6</v>
      </c>
      <c r="G281" s="1">
        <v>24</v>
      </c>
      <c r="H281" s="32"/>
      <c r="I281" s="24">
        <v>95359</v>
      </c>
      <c r="J281" s="32" t="s">
        <v>709</v>
      </c>
      <c r="K281" s="1" t="s">
        <v>710</v>
      </c>
      <c r="L281" s="24">
        <v>282</v>
      </c>
      <c r="M281" s="1">
        <v>1.6</v>
      </c>
      <c r="N281" s="1">
        <v>268.25</v>
      </c>
      <c r="O281" s="1">
        <v>12.2</v>
      </c>
      <c r="P281" s="1">
        <v>11.7</v>
      </c>
      <c r="Q281" s="1">
        <v>94</v>
      </c>
      <c r="R281" s="1">
        <v>6.83</v>
      </c>
      <c r="S281" s="1">
        <v>141.52000000000001</v>
      </c>
      <c r="T281" s="1">
        <v>1014.01</v>
      </c>
      <c r="U281" s="1">
        <v>-9.9990000000000006</v>
      </c>
      <c r="V281" s="1">
        <v>33.505130000000001</v>
      </c>
      <c r="W281" s="1">
        <v>0.78100000000000003</v>
      </c>
      <c r="X281" s="1">
        <v>-121.08</v>
      </c>
      <c r="Y281" s="1">
        <v>38.979999999999997</v>
      </c>
      <c r="Z281" s="1">
        <v>-6</v>
      </c>
      <c r="AA281" s="1">
        <v>9.4977800000000006</v>
      </c>
      <c r="AB281" s="1">
        <v>7</v>
      </c>
      <c r="AC281">
        <v>0</v>
      </c>
    </row>
    <row r="282" spans="1:29">
      <c r="A282" s="39">
        <v>43137</v>
      </c>
      <c r="B282" s="37">
        <v>0.44261574074074073</v>
      </c>
      <c r="C282" s="25">
        <f t="shared" si="4"/>
        <v>1.1092824074074068</v>
      </c>
      <c r="D282" s="24" t="s">
        <v>56</v>
      </c>
      <c r="E282" s="1">
        <v>83.3</v>
      </c>
      <c r="F282" s="1">
        <v>42</v>
      </c>
      <c r="G282" s="1">
        <v>25</v>
      </c>
      <c r="H282" s="32"/>
      <c r="I282" s="24">
        <v>103721</v>
      </c>
      <c r="J282" s="32" t="s">
        <v>711</v>
      </c>
      <c r="K282" s="1" t="s">
        <v>712</v>
      </c>
      <c r="L282" s="24">
        <v>344</v>
      </c>
      <c r="M282" s="1">
        <v>0.8</v>
      </c>
      <c r="N282" s="1">
        <v>64.260000000000005</v>
      </c>
      <c r="O282" s="1">
        <v>12.5</v>
      </c>
      <c r="P282" s="1">
        <v>12</v>
      </c>
      <c r="Q282" s="1">
        <v>94</v>
      </c>
      <c r="R282" s="1">
        <v>9.58</v>
      </c>
      <c r="S282" s="1">
        <v>122.25</v>
      </c>
      <c r="T282" s="1">
        <v>1013.81</v>
      </c>
      <c r="U282" s="1">
        <v>-9.9990000000000006</v>
      </c>
      <c r="V282" s="1">
        <v>33.504359999999998</v>
      </c>
      <c r="W282" s="1">
        <v>0.70799999999999996</v>
      </c>
      <c r="X282" s="1">
        <v>-121.08</v>
      </c>
      <c r="Y282" s="1">
        <v>155.99</v>
      </c>
      <c r="Z282" s="1">
        <v>-6</v>
      </c>
      <c r="AA282" s="1">
        <v>16.7743</v>
      </c>
      <c r="AB282" s="1">
        <v>1</v>
      </c>
      <c r="AC282">
        <v>7</v>
      </c>
    </row>
    <row r="283" spans="1:29">
      <c r="A283" s="39">
        <v>43137</v>
      </c>
      <c r="B283" s="37">
        <v>0.45052083333333331</v>
      </c>
      <c r="C283" s="25">
        <f t="shared" si="4"/>
        <v>1.1171874999999993</v>
      </c>
      <c r="D283" s="24" t="s">
        <v>60</v>
      </c>
      <c r="E283" s="1">
        <v>83.3</v>
      </c>
      <c r="F283" s="1">
        <v>42</v>
      </c>
      <c r="G283" s="1">
        <v>25</v>
      </c>
      <c r="H283" s="32"/>
      <c r="I283" s="24">
        <v>104844</v>
      </c>
      <c r="J283" s="32" t="s">
        <v>713</v>
      </c>
      <c r="K283" s="1" t="s">
        <v>714</v>
      </c>
      <c r="L283" s="24">
        <v>277</v>
      </c>
      <c r="M283" s="1">
        <v>0.7</v>
      </c>
      <c r="N283" s="1">
        <v>170.59</v>
      </c>
      <c r="O283" s="1">
        <v>12.6</v>
      </c>
      <c r="P283" s="1">
        <v>12.1</v>
      </c>
      <c r="Q283" s="1">
        <v>94</v>
      </c>
      <c r="R283" s="1">
        <v>9.49</v>
      </c>
      <c r="S283" s="1">
        <v>89.67</v>
      </c>
      <c r="T283" s="1">
        <v>1013.81</v>
      </c>
      <c r="U283" s="1">
        <v>-9.9990000000000006</v>
      </c>
      <c r="V283" s="1">
        <v>33.502749999999999</v>
      </c>
      <c r="W283" s="1">
        <v>0.73699999999999999</v>
      </c>
      <c r="X283" s="1">
        <v>-121.08</v>
      </c>
      <c r="Y283" s="1">
        <v>150.54</v>
      </c>
      <c r="Z283" s="1">
        <v>-6</v>
      </c>
      <c r="AA283" s="1">
        <v>16.023669999999999</v>
      </c>
      <c r="AB283" s="1">
        <v>159</v>
      </c>
      <c r="AC283">
        <v>7</v>
      </c>
    </row>
    <row r="284" spans="1:29">
      <c r="A284" s="39">
        <v>43137</v>
      </c>
      <c r="B284" s="37">
        <v>0.46865740740740741</v>
      </c>
      <c r="C284" s="25">
        <f t="shared" si="4"/>
        <v>1.1353240740740733</v>
      </c>
      <c r="D284" s="24" t="s">
        <v>64</v>
      </c>
      <c r="E284" s="1">
        <v>83.3</v>
      </c>
      <c r="F284" s="1">
        <v>42</v>
      </c>
      <c r="G284" s="1">
        <v>25</v>
      </c>
      <c r="H284" s="32"/>
      <c r="I284" s="24">
        <v>111450</v>
      </c>
      <c r="J284" s="32" t="s">
        <v>715</v>
      </c>
      <c r="K284" s="1" t="s">
        <v>716</v>
      </c>
      <c r="L284" s="24">
        <v>257</v>
      </c>
      <c r="M284" s="1">
        <v>0.4</v>
      </c>
      <c r="N284" s="1">
        <v>103.33</v>
      </c>
      <c r="O284" s="1">
        <v>12.5</v>
      </c>
      <c r="P284" s="1">
        <v>11.8</v>
      </c>
      <c r="Q284" s="1">
        <v>92</v>
      </c>
      <c r="R284" s="1">
        <v>9.6</v>
      </c>
      <c r="S284" s="1">
        <v>116.75</v>
      </c>
      <c r="T284" s="1">
        <v>1013.95</v>
      </c>
      <c r="U284" s="1">
        <v>-9.9990000000000006</v>
      </c>
      <c r="V284" s="1">
        <v>33.507199999999997</v>
      </c>
      <c r="W284" s="1">
        <v>0.753</v>
      </c>
      <c r="X284" s="1">
        <v>-121.08</v>
      </c>
      <c r="Y284" s="1">
        <v>159.83000000000001</v>
      </c>
      <c r="Z284" s="1">
        <v>-6</v>
      </c>
      <c r="AA284" s="1">
        <v>10.93777</v>
      </c>
      <c r="AB284" s="1">
        <v>0</v>
      </c>
      <c r="AC284">
        <v>7</v>
      </c>
    </row>
    <row r="285" spans="1:29">
      <c r="A285" s="39">
        <v>43137</v>
      </c>
      <c r="B285" s="37">
        <v>0.4714930555555556</v>
      </c>
      <c r="C285" s="25">
        <f t="shared" si="4"/>
        <v>1.1381597222222215</v>
      </c>
      <c r="D285" s="24" t="s">
        <v>117</v>
      </c>
      <c r="E285" s="1">
        <v>83.3</v>
      </c>
      <c r="F285" s="1">
        <v>42</v>
      </c>
      <c r="G285" s="1">
        <v>21</v>
      </c>
      <c r="H285" s="32"/>
      <c r="I285" s="24">
        <v>111855</v>
      </c>
      <c r="J285" s="32" t="s">
        <v>717</v>
      </c>
      <c r="K285" s="1" t="s">
        <v>718</v>
      </c>
      <c r="L285" s="24">
        <v>318</v>
      </c>
      <c r="M285" s="1">
        <v>0.7</v>
      </c>
      <c r="N285" s="1">
        <v>89.93</v>
      </c>
      <c r="O285" s="1">
        <v>12.7</v>
      </c>
      <c r="P285" s="1">
        <v>12</v>
      </c>
      <c r="Q285" s="1">
        <v>93</v>
      </c>
      <c r="R285" s="1">
        <v>8.85</v>
      </c>
      <c r="S285" s="1">
        <v>118.05</v>
      </c>
      <c r="T285" s="1">
        <v>1013.9</v>
      </c>
      <c r="U285" s="1">
        <v>-9.9990000000000006</v>
      </c>
      <c r="V285" s="1">
        <v>33.504199999999997</v>
      </c>
      <c r="W285" s="1">
        <v>0.747</v>
      </c>
      <c r="X285" s="1">
        <v>-121.08</v>
      </c>
      <c r="Y285" s="1">
        <v>156.16</v>
      </c>
      <c r="Z285" s="1">
        <v>-6</v>
      </c>
      <c r="AA285" s="1">
        <v>13.618589999999999</v>
      </c>
      <c r="AB285" s="1">
        <v>5</v>
      </c>
      <c r="AC285">
        <v>4</v>
      </c>
    </row>
    <row r="286" spans="1:29">
      <c r="A286" s="39">
        <v>43137</v>
      </c>
      <c r="B286" s="37">
        <v>0.4763310185185185</v>
      </c>
      <c r="C286" s="25">
        <f t="shared" si="4"/>
        <v>1.1429976851851844</v>
      </c>
      <c r="D286" s="24" t="s">
        <v>121</v>
      </c>
      <c r="E286" s="1">
        <v>83.3</v>
      </c>
      <c r="F286" s="1">
        <v>42</v>
      </c>
      <c r="G286" s="1">
        <v>21</v>
      </c>
      <c r="H286" s="32"/>
      <c r="I286" s="24">
        <v>112554</v>
      </c>
      <c r="J286" s="32" t="s">
        <v>719</v>
      </c>
      <c r="K286" s="1" t="s">
        <v>720</v>
      </c>
      <c r="L286" s="24">
        <v>227</v>
      </c>
      <c r="M286" s="1">
        <v>0.3</v>
      </c>
      <c r="N286" s="1">
        <v>131.08000000000001</v>
      </c>
      <c r="O286" s="1">
        <v>12.7</v>
      </c>
      <c r="P286" s="1">
        <v>12</v>
      </c>
      <c r="Q286" s="1">
        <v>92</v>
      </c>
      <c r="R286" s="1">
        <v>10.89</v>
      </c>
      <c r="S286" s="1">
        <v>117.98</v>
      </c>
      <c r="T286" s="1">
        <v>1013.76</v>
      </c>
      <c r="U286" s="1">
        <v>-9.9990000000000006</v>
      </c>
      <c r="V286" s="1">
        <v>33.505099999999999</v>
      </c>
      <c r="W286" s="1">
        <v>0.74399999999999999</v>
      </c>
      <c r="X286" s="1">
        <v>-121.08</v>
      </c>
      <c r="Y286" s="1">
        <v>150.49</v>
      </c>
      <c r="Z286" s="1">
        <v>-6</v>
      </c>
      <c r="AA286" s="1">
        <v>13.909649999999999</v>
      </c>
      <c r="AB286" s="1">
        <v>5</v>
      </c>
      <c r="AC286">
        <v>0</v>
      </c>
    </row>
    <row r="287" spans="1:29">
      <c r="A287" s="39">
        <v>43137</v>
      </c>
      <c r="B287" s="37">
        <v>0.47871527777777773</v>
      </c>
      <c r="C287" s="25">
        <f t="shared" si="4"/>
        <v>1.1453819444444437</v>
      </c>
      <c r="D287" s="24" t="s">
        <v>76</v>
      </c>
      <c r="E287" s="1">
        <v>83.3</v>
      </c>
      <c r="F287" s="1">
        <v>42</v>
      </c>
      <c r="G287" s="1">
        <v>19</v>
      </c>
      <c r="H287" s="32"/>
      <c r="I287" s="24">
        <v>112919</v>
      </c>
      <c r="J287" s="32" t="s">
        <v>721</v>
      </c>
      <c r="K287" s="1" t="s">
        <v>722</v>
      </c>
      <c r="L287" s="24">
        <v>323</v>
      </c>
      <c r="M287" s="1">
        <v>0.2</v>
      </c>
      <c r="N287" s="1">
        <v>129.19</v>
      </c>
      <c r="O287" s="1">
        <v>12.8</v>
      </c>
      <c r="P287" s="1">
        <v>12.1</v>
      </c>
      <c r="Q287" s="1">
        <v>92</v>
      </c>
      <c r="R287" s="1">
        <v>12.6</v>
      </c>
      <c r="S287" s="1">
        <v>130.87</v>
      </c>
      <c r="T287" s="1">
        <v>1013.68</v>
      </c>
      <c r="U287" s="1">
        <v>-9.9990000000000006</v>
      </c>
      <c r="V287" s="1">
        <v>33.505890000000001</v>
      </c>
      <c r="W287" s="1">
        <v>0.79700000000000004</v>
      </c>
      <c r="X287" s="1">
        <v>-121.08</v>
      </c>
      <c r="Y287" s="1">
        <v>150.63</v>
      </c>
      <c r="Z287" s="1">
        <v>-6</v>
      </c>
      <c r="AA287" s="1">
        <v>13.649229999999999</v>
      </c>
      <c r="AB287" s="1">
        <v>5</v>
      </c>
      <c r="AC287">
        <v>3</v>
      </c>
    </row>
    <row r="288" spans="1:29">
      <c r="A288" s="39">
        <v>43137</v>
      </c>
      <c r="B288" s="37">
        <v>0.48052083333333334</v>
      </c>
      <c r="C288" s="25">
        <f t="shared" si="4"/>
        <v>1.1471874999999994</v>
      </c>
      <c r="D288" s="24" t="s">
        <v>80</v>
      </c>
      <c r="E288" s="1">
        <v>83.3</v>
      </c>
      <c r="F288" s="1">
        <v>42</v>
      </c>
      <c r="G288" s="1">
        <v>19</v>
      </c>
      <c r="H288" s="32"/>
      <c r="I288" s="24">
        <v>113156</v>
      </c>
      <c r="J288" s="32" t="s">
        <v>723</v>
      </c>
      <c r="K288" s="1" t="s">
        <v>724</v>
      </c>
      <c r="L288" s="24">
        <v>316</v>
      </c>
      <c r="M288" s="1">
        <v>0.3</v>
      </c>
      <c r="N288" s="1">
        <v>93.7</v>
      </c>
      <c r="O288" s="1">
        <v>12.7</v>
      </c>
      <c r="P288" s="1">
        <v>12</v>
      </c>
      <c r="Q288" s="1">
        <v>92</v>
      </c>
      <c r="R288" s="1">
        <v>11.6</v>
      </c>
      <c r="S288" s="1">
        <v>138.86000000000001</v>
      </c>
      <c r="T288" s="1">
        <v>1013.65</v>
      </c>
      <c r="U288" s="1">
        <v>-9.9990000000000006</v>
      </c>
      <c r="V288" s="1">
        <v>33.503329999999998</v>
      </c>
      <c r="W288" s="1">
        <v>0.73</v>
      </c>
      <c r="X288" s="1">
        <v>-121.08</v>
      </c>
      <c r="Y288" s="1">
        <v>150.32</v>
      </c>
      <c r="Z288" s="1">
        <v>-6</v>
      </c>
      <c r="AA288" s="1">
        <v>13.970929999999999</v>
      </c>
      <c r="AB288" s="1">
        <v>5</v>
      </c>
      <c r="AC288">
        <v>0</v>
      </c>
    </row>
    <row r="289" spans="1:29">
      <c r="A289" s="39">
        <v>43137</v>
      </c>
      <c r="B289" s="37">
        <v>0.48790509259259257</v>
      </c>
      <c r="C289" s="25">
        <f t="shared" si="4"/>
        <v>1.1545717592592586</v>
      </c>
      <c r="D289" s="24" t="s">
        <v>84</v>
      </c>
      <c r="E289" s="1">
        <v>83.3</v>
      </c>
      <c r="F289" s="1">
        <v>42</v>
      </c>
      <c r="G289" s="1">
        <v>25</v>
      </c>
      <c r="H289" s="32"/>
      <c r="I289" s="24">
        <v>114234</v>
      </c>
      <c r="J289" s="32" t="s">
        <v>725</v>
      </c>
      <c r="K289" s="1" t="s">
        <v>726</v>
      </c>
      <c r="L289" s="24">
        <v>330</v>
      </c>
      <c r="M289" s="1">
        <v>1.5</v>
      </c>
      <c r="N289" s="1">
        <v>356.34</v>
      </c>
      <c r="O289" s="1">
        <v>12.6</v>
      </c>
      <c r="P289" s="1">
        <v>11.7</v>
      </c>
      <c r="Q289" s="1">
        <v>91</v>
      </c>
      <c r="R289" s="1">
        <v>10</v>
      </c>
      <c r="S289" s="1">
        <v>130.91</v>
      </c>
      <c r="T289" s="1">
        <v>1013.83</v>
      </c>
      <c r="U289" s="1">
        <v>-9.9990000000000006</v>
      </c>
      <c r="V289" s="1">
        <v>33.501339999999999</v>
      </c>
      <c r="W289" s="1">
        <v>0.76500000000000001</v>
      </c>
      <c r="X289" s="1">
        <v>-121.08</v>
      </c>
      <c r="Y289" s="1">
        <v>126.23</v>
      </c>
      <c r="Z289" s="1">
        <v>-6</v>
      </c>
      <c r="AA289" s="1">
        <v>17.54025</v>
      </c>
      <c r="AB289" s="1">
        <v>5</v>
      </c>
      <c r="AC289">
        <v>18</v>
      </c>
    </row>
    <row r="290" spans="1:29">
      <c r="A290" s="39">
        <v>43137</v>
      </c>
      <c r="B290" s="37">
        <v>0.49855324074074076</v>
      </c>
      <c r="C290" s="25">
        <f t="shared" si="4"/>
        <v>1.1652199074074068</v>
      </c>
      <c r="D290" s="24" t="s">
        <v>88</v>
      </c>
      <c r="E290" s="1">
        <v>83.3</v>
      </c>
      <c r="F290" s="1">
        <v>42</v>
      </c>
      <c r="G290" s="1">
        <v>25</v>
      </c>
      <c r="H290" s="32"/>
      <c r="I290" s="24">
        <v>115754</v>
      </c>
      <c r="J290" s="32" t="s">
        <v>727</v>
      </c>
      <c r="K290" s="1" t="s">
        <v>728</v>
      </c>
      <c r="L290" s="24">
        <v>304</v>
      </c>
      <c r="M290" s="1">
        <v>1.9</v>
      </c>
      <c r="N290" s="1">
        <v>315</v>
      </c>
      <c r="O290" s="1">
        <v>12.9</v>
      </c>
      <c r="P290" s="1">
        <v>12.1</v>
      </c>
      <c r="Q290" s="1">
        <v>91</v>
      </c>
      <c r="R290" s="1">
        <v>6.64</v>
      </c>
      <c r="S290" s="1">
        <v>170.17</v>
      </c>
      <c r="T290" s="1">
        <v>1013.92</v>
      </c>
      <c r="U290" s="1">
        <v>-9.9990000000000006</v>
      </c>
      <c r="V290" s="1">
        <v>33.503239999999998</v>
      </c>
      <c r="W290" s="1">
        <v>0.95199999999999996</v>
      </c>
      <c r="X290" s="1">
        <v>-121.08</v>
      </c>
      <c r="Y290" s="1">
        <v>108.86</v>
      </c>
      <c r="Z290" s="1">
        <v>-6</v>
      </c>
      <c r="AA290" s="1">
        <v>10.769259999999999</v>
      </c>
      <c r="AB290" s="1">
        <v>5</v>
      </c>
      <c r="AC290">
        <v>10</v>
      </c>
    </row>
    <row r="291" spans="1:29">
      <c r="A291" s="39">
        <v>43137</v>
      </c>
      <c r="B291" s="37">
        <v>0.50134259259259262</v>
      </c>
      <c r="C291" s="25">
        <f t="shared" si="4"/>
        <v>1.1680092592592586</v>
      </c>
      <c r="D291" s="24" t="s">
        <v>92</v>
      </c>
      <c r="E291" s="1">
        <v>83.3</v>
      </c>
      <c r="F291" s="1">
        <v>42</v>
      </c>
      <c r="G291" s="1">
        <v>25</v>
      </c>
      <c r="H291" s="32"/>
      <c r="I291" s="24">
        <v>120154</v>
      </c>
      <c r="J291" s="32" t="s">
        <v>729</v>
      </c>
      <c r="K291" s="1" t="s">
        <v>730</v>
      </c>
      <c r="L291" s="24">
        <v>299</v>
      </c>
      <c r="M291" s="1">
        <v>1.8</v>
      </c>
      <c r="N291" s="1">
        <v>316.48</v>
      </c>
      <c r="O291" s="1">
        <v>12.8</v>
      </c>
      <c r="P291" s="1">
        <v>12</v>
      </c>
      <c r="Q291" s="1">
        <v>91</v>
      </c>
      <c r="R291" s="1">
        <v>10.3</v>
      </c>
      <c r="S291" s="1">
        <v>101.52</v>
      </c>
      <c r="T291" s="1">
        <v>1013.69</v>
      </c>
      <c r="U291" s="1">
        <v>-9.9990000000000006</v>
      </c>
      <c r="V291" s="1">
        <v>33.50752</v>
      </c>
      <c r="W291" s="1">
        <v>0.88700000000000001</v>
      </c>
      <c r="X291" s="1">
        <v>-121.08</v>
      </c>
      <c r="Y291" s="1">
        <v>109.36</v>
      </c>
      <c r="Z291" s="1">
        <v>-6</v>
      </c>
      <c r="AA291" s="1">
        <v>11.029680000000001</v>
      </c>
      <c r="AB291" s="1">
        <v>5</v>
      </c>
      <c r="AC291">
        <v>1</v>
      </c>
    </row>
    <row r="292" spans="1:29">
      <c r="A292" s="39">
        <v>43137</v>
      </c>
      <c r="B292" s="37">
        <v>0.50768518518518524</v>
      </c>
      <c r="C292" s="25">
        <f t="shared" si="4"/>
        <v>1.1743518518518512</v>
      </c>
      <c r="D292" s="24" t="s">
        <v>96</v>
      </c>
      <c r="E292" s="1">
        <v>83.3</v>
      </c>
      <c r="F292" s="1">
        <v>42</v>
      </c>
      <c r="G292" s="1">
        <v>25</v>
      </c>
      <c r="H292" s="32"/>
      <c r="I292" s="24">
        <v>121103</v>
      </c>
      <c r="J292" s="32" t="s">
        <v>731</v>
      </c>
      <c r="K292" s="1" t="s">
        <v>732</v>
      </c>
      <c r="L292" s="24">
        <v>325</v>
      </c>
      <c r="M292" s="1">
        <v>1.6</v>
      </c>
      <c r="N292" s="1">
        <v>345.15</v>
      </c>
      <c r="O292" s="1">
        <v>12.8</v>
      </c>
      <c r="P292" s="1">
        <v>12.1</v>
      </c>
      <c r="Q292" s="1">
        <v>92</v>
      </c>
      <c r="R292" s="1">
        <v>11.33</v>
      </c>
      <c r="S292" s="1">
        <v>128.93</v>
      </c>
      <c r="T292" s="1">
        <v>1013.89</v>
      </c>
      <c r="U292" s="1">
        <v>-9.9990000000000006</v>
      </c>
      <c r="V292" s="1">
        <v>33.502070000000003</v>
      </c>
      <c r="W292" s="1">
        <v>0.84599999999999997</v>
      </c>
      <c r="X292" s="1">
        <v>-121.08</v>
      </c>
      <c r="Y292" s="1">
        <v>108.16</v>
      </c>
      <c r="Z292" s="1">
        <v>-6</v>
      </c>
      <c r="AA292" s="1">
        <v>2.4203999999999999</v>
      </c>
      <c r="AB292" s="1">
        <v>5</v>
      </c>
      <c r="AC292">
        <v>0</v>
      </c>
    </row>
    <row r="293" spans="1:29">
      <c r="A293" s="39">
        <v>43137</v>
      </c>
      <c r="B293" s="37">
        <v>0.60054398148148147</v>
      </c>
      <c r="C293" s="25">
        <f t="shared" si="4"/>
        <v>1.2672106481481475</v>
      </c>
      <c r="D293" s="24" t="s">
        <v>56</v>
      </c>
      <c r="E293" s="1">
        <v>81.8</v>
      </c>
      <c r="F293" s="1">
        <v>46.9</v>
      </c>
      <c r="G293" s="1">
        <v>26</v>
      </c>
      <c r="H293" s="32"/>
      <c r="I293" s="24">
        <v>142445</v>
      </c>
      <c r="J293" s="32" t="s">
        <v>733</v>
      </c>
      <c r="K293" s="1" t="s">
        <v>734</v>
      </c>
      <c r="L293" s="24">
        <v>207</v>
      </c>
      <c r="M293" s="1">
        <v>0.9</v>
      </c>
      <c r="N293" s="1">
        <v>134.84</v>
      </c>
      <c r="O293" s="1">
        <v>12.7</v>
      </c>
      <c r="P293" s="1">
        <v>11.8</v>
      </c>
      <c r="Q293" s="1">
        <v>90</v>
      </c>
      <c r="R293" s="1">
        <v>9.81</v>
      </c>
      <c r="S293" s="1">
        <v>94.13</v>
      </c>
      <c r="T293" s="1">
        <v>1015.15</v>
      </c>
      <c r="U293" s="1">
        <v>-9.9990000000000006</v>
      </c>
      <c r="V293" s="1">
        <v>33.511609999999997</v>
      </c>
      <c r="W293" s="1">
        <v>0.9</v>
      </c>
      <c r="X293" s="1">
        <v>-121.08</v>
      </c>
      <c r="Y293" s="1">
        <v>576.63</v>
      </c>
      <c r="Z293" s="1">
        <v>226.35</v>
      </c>
      <c r="AA293" s="1">
        <v>17.387070000000001</v>
      </c>
      <c r="AB293" s="1">
        <v>7</v>
      </c>
      <c r="AC293">
        <v>8</v>
      </c>
    </row>
    <row r="294" spans="1:29">
      <c r="A294" s="39">
        <v>43137</v>
      </c>
      <c r="B294" s="37">
        <v>0.61440972222222223</v>
      </c>
      <c r="C294" s="25">
        <f t="shared" si="4"/>
        <v>1.2810763888888883</v>
      </c>
      <c r="D294" s="24" t="s">
        <v>60</v>
      </c>
      <c r="E294" s="1">
        <v>81.8</v>
      </c>
      <c r="F294" s="1">
        <v>46.9</v>
      </c>
      <c r="G294" s="1">
        <v>26</v>
      </c>
      <c r="H294" s="32"/>
      <c r="I294" s="24">
        <v>144443</v>
      </c>
      <c r="J294" s="32" t="s">
        <v>735</v>
      </c>
      <c r="K294" s="1" t="s">
        <v>736</v>
      </c>
      <c r="L294" s="24">
        <v>339</v>
      </c>
      <c r="M294" s="1">
        <v>0.9</v>
      </c>
      <c r="N294" s="1">
        <v>76.849999999999994</v>
      </c>
      <c r="O294" s="1">
        <v>13</v>
      </c>
      <c r="P294" s="1">
        <v>12</v>
      </c>
      <c r="Q294" s="1">
        <v>89</v>
      </c>
      <c r="R294" s="1">
        <v>14.69</v>
      </c>
      <c r="S294" s="1">
        <v>103.83</v>
      </c>
      <c r="T294" s="1">
        <v>1015.21</v>
      </c>
      <c r="U294" s="1">
        <v>-9.9990000000000006</v>
      </c>
      <c r="V294" s="1">
        <v>33.512740000000001</v>
      </c>
      <c r="W294" s="1">
        <v>0.83899999999999997</v>
      </c>
      <c r="X294" s="1">
        <v>-121.08</v>
      </c>
      <c r="Y294" s="1">
        <v>576.67999999999995</v>
      </c>
      <c r="Z294" s="1">
        <v>-6</v>
      </c>
      <c r="AA294" s="1">
        <v>15.870480000000001</v>
      </c>
      <c r="AB294" s="1">
        <v>617</v>
      </c>
      <c r="AC294">
        <v>8</v>
      </c>
    </row>
    <row r="295" spans="1:29">
      <c r="A295" s="39">
        <v>43137</v>
      </c>
      <c r="B295" s="37">
        <v>0.65173611111111118</v>
      </c>
      <c r="C295" s="25">
        <f t="shared" si="4"/>
        <v>1.3184027777777771</v>
      </c>
      <c r="D295" s="24" t="s">
        <v>64</v>
      </c>
      <c r="E295" s="1">
        <v>81.8</v>
      </c>
      <c r="F295" s="1">
        <v>46.9</v>
      </c>
      <c r="G295" s="1">
        <v>26</v>
      </c>
      <c r="H295" s="32"/>
      <c r="I295" s="24">
        <v>153828</v>
      </c>
      <c r="J295" s="32" t="s">
        <v>737</v>
      </c>
      <c r="K295" s="1" t="s">
        <v>738</v>
      </c>
      <c r="L295" s="24">
        <v>332</v>
      </c>
      <c r="M295" s="1">
        <v>1.2</v>
      </c>
      <c r="N295" s="1">
        <v>47.25</v>
      </c>
      <c r="O295" s="1">
        <v>13.1</v>
      </c>
      <c r="P295" s="1">
        <v>12.1</v>
      </c>
      <c r="Q295" s="1">
        <v>89</v>
      </c>
      <c r="R295" s="1">
        <v>13.37</v>
      </c>
      <c r="S295" s="1">
        <v>103.84</v>
      </c>
      <c r="T295" s="1">
        <v>1016.03</v>
      </c>
      <c r="U295" s="1">
        <v>-9.9990000000000006</v>
      </c>
      <c r="V295" s="1">
        <v>33.509610000000002</v>
      </c>
      <c r="W295" s="1">
        <v>0.76800000000000002</v>
      </c>
      <c r="X295" s="1">
        <v>-121.08</v>
      </c>
      <c r="Y295" s="1">
        <v>576.16999999999996</v>
      </c>
      <c r="Z295" s="1">
        <v>-6</v>
      </c>
      <c r="AA295" s="1">
        <v>18.964919999999999</v>
      </c>
      <c r="AB295" s="1">
        <v>0</v>
      </c>
      <c r="AC295">
        <v>8</v>
      </c>
    </row>
    <row r="296" spans="1:29">
      <c r="A296" s="39">
        <v>43137</v>
      </c>
      <c r="B296" s="37">
        <v>0.65447916666666661</v>
      </c>
      <c r="C296" s="25">
        <f t="shared" si="4"/>
        <v>1.3211458333333326</v>
      </c>
      <c r="D296" s="24" t="s">
        <v>68</v>
      </c>
      <c r="E296" s="1">
        <v>81.8</v>
      </c>
      <c r="F296" s="1">
        <v>46.9</v>
      </c>
      <c r="G296" s="1">
        <v>10</v>
      </c>
      <c r="H296" s="32"/>
      <c r="I296" s="24">
        <v>154225</v>
      </c>
      <c r="J296" s="32" t="s">
        <v>739</v>
      </c>
      <c r="K296" s="1" t="s">
        <v>740</v>
      </c>
      <c r="L296" s="24">
        <v>351</v>
      </c>
      <c r="M296" s="1">
        <v>0.6</v>
      </c>
      <c r="N296" s="1">
        <v>62.75</v>
      </c>
      <c r="O296" s="1">
        <v>13.1</v>
      </c>
      <c r="P296" s="1">
        <v>12.1</v>
      </c>
      <c r="Q296" s="1">
        <v>89</v>
      </c>
      <c r="R296" s="1">
        <v>15.27</v>
      </c>
      <c r="S296" s="1">
        <v>108.58</v>
      </c>
      <c r="T296" s="1">
        <v>1016.11</v>
      </c>
      <c r="U296" s="1">
        <v>-9.9990000000000006</v>
      </c>
      <c r="V296" s="1">
        <v>33.510840000000002</v>
      </c>
      <c r="W296" s="1">
        <v>0.78200000000000003</v>
      </c>
      <c r="X296" s="1">
        <v>-121.08</v>
      </c>
      <c r="Y296" s="1">
        <v>576.05999999999995</v>
      </c>
      <c r="Z296" s="1">
        <v>-6</v>
      </c>
      <c r="AA296" s="1">
        <v>12.347110000000001</v>
      </c>
      <c r="AB296" s="1">
        <v>7</v>
      </c>
      <c r="AC296">
        <v>2</v>
      </c>
    </row>
    <row r="297" spans="1:29">
      <c r="A297" s="39">
        <v>43137</v>
      </c>
      <c r="B297" s="54">
        <v>0.6558680555555555</v>
      </c>
      <c r="C297" s="25">
        <f t="shared" si="4"/>
        <v>1.3225347222222215</v>
      </c>
      <c r="D297" s="24" t="s">
        <v>72</v>
      </c>
      <c r="E297" s="1">
        <v>81.8</v>
      </c>
      <c r="F297" s="1">
        <v>46.9</v>
      </c>
      <c r="G297" s="1">
        <v>10</v>
      </c>
      <c r="H297" s="32"/>
      <c r="I297" s="24">
        <v>154426</v>
      </c>
      <c r="J297" s="32" t="s">
        <v>741</v>
      </c>
      <c r="K297" s="1" t="s">
        <v>742</v>
      </c>
      <c r="L297" s="24">
        <v>5</v>
      </c>
      <c r="M297" s="1">
        <v>1</v>
      </c>
      <c r="N297" s="1">
        <v>57.88</v>
      </c>
      <c r="O297" s="1">
        <v>12.9</v>
      </c>
      <c r="P297" s="1">
        <v>11.9</v>
      </c>
      <c r="Q297" s="1">
        <v>89</v>
      </c>
      <c r="R297" s="1">
        <v>14.42</v>
      </c>
      <c r="S297" s="1">
        <v>121.61</v>
      </c>
      <c r="T297" s="1">
        <v>1016.27</v>
      </c>
      <c r="U297" s="1">
        <v>-9.99</v>
      </c>
      <c r="V297" s="1">
        <v>33.51</v>
      </c>
      <c r="W297" s="1">
        <v>0.79</v>
      </c>
      <c r="X297" s="1">
        <v>-121.08</v>
      </c>
      <c r="Y297" s="1">
        <v>576.14</v>
      </c>
      <c r="Z297" s="1">
        <v>-6</v>
      </c>
      <c r="AA297" s="1">
        <v>22.59553</v>
      </c>
      <c r="AB297" s="1">
        <v>7</v>
      </c>
      <c r="AC297">
        <v>0</v>
      </c>
    </row>
    <row r="298" spans="1:29">
      <c r="A298" s="39">
        <v>43137</v>
      </c>
      <c r="B298" s="54">
        <v>0.65754629629629624</v>
      </c>
      <c r="C298" s="25">
        <f t="shared" si="4"/>
        <v>1.3242129629629622</v>
      </c>
      <c r="D298" s="24" t="s">
        <v>117</v>
      </c>
      <c r="E298" s="1">
        <v>81.8</v>
      </c>
      <c r="F298" s="1">
        <v>46.9</v>
      </c>
      <c r="G298" s="1">
        <v>22</v>
      </c>
      <c r="H298" s="32"/>
      <c r="I298" s="24">
        <v>154650</v>
      </c>
      <c r="J298" s="32" t="s">
        <v>743</v>
      </c>
      <c r="K298" s="1" t="s">
        <v>744</v>
      </c>
      <c r="L298" s="24">
        <v>29</v>
      </c>
      <c r="M298" s="1">
        <v>1.1000000000000001</v>
      </c>
      <c r="N298" s="1">
        <v>74.459999999999994</v>
      </c>
      <c r="O298" s="1">
        <v>12.9</v>
      </c>
      <c r="P298" s="1">
        <v>11.9</v>
      </c>
      <c r="Q298" s="1">
        <v>89</v>
      </c>
      <c r="R298" s="1">
        <v>14.41</v>
      </c>
      <c r="S298" s="1">
        <v>121.84</v>
      </c>
      <c r="T298" s="1">
        <v>1016.23</v>
      </c>
      <c r="U298" s="1">
        <v>-9.9990000000000006</v>
      </c>
      <c r="V298" s="1">
        <v>33.511769999999999</v>
      </c>
      <c r="W298" s="1">
        <v>0.78700000000000003</v>
      </c>
      <c r="X298" s="1">
        <v>-121.08</v>
      </c>
      <c r="Y298" s="1">
        <v>576.13</v>
      </c>
      <c r="Z298" s="1">
        <v>-6</v>
      </c>
      <c r="AA298" s="1">
        <v>12.500299999999999</v>
      </c>
      <c r="AB298" s="1">
        <v>7</v>
      </c>
      <c r="AC298">
        <v>8</v>
      </c>
    </row>
    <row r="299" spans="1:29">
      <c r="A299" s="39">
        <v>43137</v>
      </c>
      <c r="B299" s="37">
        <v>0.66451388888888896</v>
      </c>
      <c r="C299" s="25">
        <f t="shared" si="4"/>
        <v>1.3311805555555549</v>
      </c>
      <c r="D299" s="24" t="s">
        <v>121</v>
      </c>
      <c r="E299" s="1">
        <v>81.8</v>
      </c>
      <c r="F299" s="1">
        <v>46.9</v>
      </c>
      <c r="G299" s="1">
        <v>22</v>
      </c>
      <c r="H299" s="32"/>
      <c r="I299" s="24">
        <v>155653</v>
      </c>
      <c r="J299" s="32" t="s">
        <v>745</v>
      </c>
      <c r="K299" s="1" t="s">
        <v>746</v>
      </c>
      <c r="L299" s="24">
        <v>33</v>
      </c>
      <c r="M299" s="1">
        <v>0.6</v>
      </c>
      <c r="N299" s="1">
        <v>89.83</v>
      </c>
      <c r="O299" s="1">
        <v>13</v>
      </c>
      <c r="P299" s="1">
        <v>12</v>
      </c>
      <c r="Q299" s="1">
        <v>89</v>
      </c>
      <c r="R299" s="1">
        <v>10.96</v>
      </c>
      <c r="S299" s="1">
        <v>110.87</v>
      </c>
      <c r="T299" s="1">
        <v>1016.45</v>
      </c>
      <c r="U299" s="1">
        <v>-9.9990000000000006</v>
      </c>
      <c r="V299" s="1">
        <v>33.510849999999998</v>
      </c>
      <c r="W299" s="1">
        <v>0.78500000000000003</v>
      </c>
      <c r="X299" s="1">
        <v>-121.08</v>
      </c>
      <c r="Y299" s="1">
        <v>574.75</v>
      </c>
      <c r="Z299" s="1">
        <v>216.06</v>
      </c>
      <c r="AA299" s="1">
        <v>10.84585</v>
      </c>
      <c r="AB299" s="1">
        <v>7</v>
      </c>
      <c r="AC299">
        <v>0</v>
      </c>
    </row>
    <row r="300" spans="1:29">
      <c r="A300" s="39">
        <v>43137</v>
      </c>
      <c r="B300" s="37">
        <v>0.66631944444444446</v>
      </c>
      <c r="C300" s="25">
        <f t="shared" si="4"/>
        <v>1.3329861111111105</v>
      </c>
      <c r="D300" s="24" t="s">
        <v>76</v>
      </c>
      <c r="E300" s="1">
        <v>81.8</v>
      </c>
      <c r="F300" s="1">
        <v>46.9</v>
      </c>
      <c r="G300" s="1">
        <v>20</v>
      </c>
      <c r="H300" s="32"/>
      <c r="I300" s="24">
        <v>155929</v>
      </c>
      <c r="J300" s="32" t="s">
        <v>747</v>
      </c>
      <c r="K300" s="1" t="s">
        <v>748</v>
      </c>
      <c r="L300" s="24">
        <v>27</v>
      </c>
      <c r="M300" s="1">
        <v>0.8</v>
      </c>
      <c r="N300" s="1">
        <v>80.8</v>
      </c>
      <c r="O300" s="1">
        <v>13.1</v>
      </c>
      <c r="P300" s="1">
        <v>12</v>
      </c>
      <c r="Q300" s="1">
        <v>89</v>
      </c>
      <c r="R300" s="1">
        <v>10.93</v>
      </c>
      <c r="S300" s="1">
        <v>99.82</v>
      </c>
      <c r="T300" s="1">
        <v>1016.27</v>
      </c>
      <c r="U300" s="1">
        <v>-9.9990000000000006</v>
      </c>
      <c r="V300" s="1">
        <v>33.509909999999998</v>
      </c>
      <c r="W300" s="1">
        <v>0.78200000000000003</v>
      </c>
      <c r="X300" s="1">
        <v>-121.08</v>
      </c>
      <c r="Y300" s="1">
        <v>574.67999999999995</v>
      </c>
      <c r="Z300" s="1">
        <v>-6</v>
      </c>
      <c r="AA300" s="1">
        <v>11.39734</v>
      </c>
      <c r="AB300" s="1">
        <v>7</v>
      </c>
      <c r="AC300">
        <v>2</v>
      </c>
    </row>
    <row r="301" spans="1:29">
      <c r="A301" s="39">
        <v>43137</v>
      </c>
      <c r="B301" s="37">
        <v>0.66842592592592587</v>
      </c>
      <c r="C301" s="25">
        <f t="shared" si="4"/>
        <v>1.3350925925925918</v>
      </c>
      <c r="D301" s="24" t="s">
        <v>80</v>
      </c>
      <c r="E301" s="1">
        <v>81.8</v>
      </c>
      <c r="F301" s="1">
        <v>46.9</v>
      </c>
      <c r="G301" s="1">
        <v>20</v>
      </c>
      <c r="H301" s="32"/>
      <c r="I301" s="24">
        <v>160229</v>
      </c>
      <c r="J301" s="32" t="s">
        <v>749</v>
      </c>
      <c r="K301" s="1" t="s">
        <v>750</v>
      </c>
      <c r="L301" s="24">
        <v>73</v>
      </c>
      <c r="M301" s="1">
        <v>0.5</v>
      </c>
      <c r="N301" s="1">
        <v>81.87</v>
      </c>
      <c r="O301" s="1">
        <v>13</v>
      </c>
      <c r="P301" s="1">
        <v>12</v>
      </c>
      <c r="Q301" s="1">
        <v>89</v>
      </c>
      <c r="R301" s="1">
        <v>9.5</v>
      </c>
      <c r="S301" s="1">
        <v>77.400000000000006</v>
      </c>
      <c r="T301" s="1">
        <v>1016.39</v>
      </c>
      <c r="U301" s="1">
        <v>-9.9990000000000006</v>
      </c>
      <c r="V301" s="1">
        <v>33.509920000000001</v>
      </c>
      <c r="W301" s="1">
        <v>0.79300000000000004</v>
      </c>
      <c r="X301" s="1">
        <v>-121.08</v>
      </c>
      <c r="Y301" s="1">
        <v>574.95000000000005</v>
      </c>
      <c r="Z301" s="1">
        <v>-6</v>
      </c>
      <c r="AA301" s="1">
        <v>12.95987</v>
      </c>
      <c r="AB301" s="1">
        <v>7</v>
      </c>
      <c r="AC301">
        <v>0</v>
      </c>
    </row>
    <row r="302" spans="1:29">
      <c r="A302" s="39">
        <v>43137</v>
      </c>
      <c r="B302" s="37">
        <v>0.67065972222222225</v>
      </c>
      <c r="C302" s="25">
        <f t="shared" si="4"/>
        <v>1.3373263888888882</v>
      </c>
      <c r="D302" s="24" t="s">
        <v>84</v>
      </c>
      <c r="E302" s="1">
        <v>81.8</v>
      </c>
      <c r="F302" s="1">
        <v>46.9</v>
      </c>
      <c r="G302" s="1">
        <v>26</v>
      </c>
      <c r="H302" s="32"/>
      <c r="I302" s="24">
        <v>160543</v>
      </c>
      <c r="J302" s="32" t="s">
        <v>751</v>
      </c>
      <c r="K302" s="1" t="s">
        <v>752</v>
      </c>
      <c r="L302" s="24">
        <v>80</v>
      </c>
      <c r="M302" s="1">
        <v>0.7</v>
      </c>
      <c r="N302" s="1">
        <v>79.55</v>
      </c>
      <c r="O302" s="1">
        <v>13</v>
      </c>
      <c r="P302" s="1">
        <v>11.9</v>
      </c>
      <c r="Q302" s="1">
        <v>88</v>
      </c>
      <c r="R302" s="1">
        <v>9.1999999999999993</v>
      </c>
      <c r="S302" s="1">
        <v>75.98</v>
      </c>
      <c r="T302" s="1">
        <v>1016.46</v>
      </c>
      <c r="U302" s="1">
        <v>-9.9990000000000006</v>
      </c>
      <c r="V302" s="1">
        <v>33.509309999999999</v>
      </c>
      <c r="W302" s="1">
        <v>0.79100000000000004</v>
      </c>
      <c r="X302" s="1">
        <v>-121.08</v>
      </c>
      <c r="Y302" s="1">
        <v>575.04999999999995</v>
      </c>
      <c r="Z302" s="1">
        <v>-6</v>
      </c>
      <c r="AA302" s="1">
        <v>16.621120000000001</v>
      </c>
      <c r="AB302" s="1">
        <v>7</v>
      </c>
      <c r="AC302">
        <v>15</v>
      </c>
    </row>
    <row r="303" spans="1:29">
      <c r="A303" s="39">
        <v>43137</v>
      </c>
      <c r="B303" s="37">
        <v>0.68112268518518515</v>
      </c>
      <c r="C303" s="25">
        <f t="shared" si="4"/>
        <v>1.3477893518518511</v>
      </c>
      <c r="D303" s="24" t="s">
        <v>88</v>
      </c>
      <c r="E303" s="1">
        <v>81.8</v>
      </c>
      <c r="F303" s="1">
        <v>46.9</v>
      </c>
      <c r="G303" s="1">
        <v>26</v>
      </c>
      <c r="H303" s="32"/>
      <c r="I303" s="24">
        <v>162048</v>
      </c>
      <c r="J303" s="32" t="s">
        <v>753</v>
      </c>
      <c r="K303" s="1" t="s">
        <v>754</v>
      </c>
      <c r="L303" s="24">
        <v>64</v>
      </c>
      <c r="M303" s="1">
        <v>1.4</v>
      </c>
      <c r="N303" s="1">
        <v>79.94</v>
      </c>
      <c r="O303" s="1">
        <v>12.9</v>
      </c>
      <c r="P303" s="1">
        <v>11.8</v>
      </c>
      <c r="Q303" s="1">
        <v>88</v>
      </c>
      <c r="R303" s="1">
        <v>10.51</v>
      </c>
      <c r="S303" s="1">
        <v>113.8</v>
      </c>
      <c r="T303" s="1">
        <v>1016.61</v>
      </c>
      <c r="U303" s="1">
        <v>-9.9990000000000006</v>
      </c>
      <c r="V303" s="1">
        <v>33.506889999999999</v>
      </c>
      <c r="W303" s="1">
        <v>0.73099999999999998</v>
      </c>
      <c r="X303" s="1">
        <v>-121.08</v>
      </c>
      <c r="Y303" s="1">
        <v>572.25</v>
      </c>
      <c r="Z303" s="1">
        <v>182.43</v>
      </c>
      <c r="AA303" s="1">
        <v>19.577680000000001</v>
      </c>
      <c r="AB303" s="1">
        <v>7</v>
      </c>
      <c r="AC303">
        <v>7</v>
      </c>
    </row>
    <row r="304" spans="1:29">
      <c r="A304" s="39">
        <v>43137</v>
      </c>
      <c r="B304" s="37">
        <v>0.68244212962962969</v>
      </c>
      <c r="C304" s="25">
        <f t="shared" si="4"/>
        <v>1.3491087962962958</v>
      </c>
      <c r="D304" s="24" t="s">
        <v>92</v>
      </c>
      <c r="E304" s="1">
        <v>81.8</v>
      </c>
      <c r="F304" s="1">
        <v>46.9</v>
      </c>
      <c r="G304" s="1">
        <v>26</v>
      </c>
      <c r="H304" s="32"/>
      <c r="I304" s="24">
        <v>162241</v>
      </c>
      <c r="J304" s="32" t="s">
        <v>755</v>
      </c>
      <c r="K304" s="1" t="s">
        <v>756</v>
      </c>
      <c r="L304" s="24">
        <v>63</v>
      </c>
      <c r="M304" s="1">
        <v>1.2</v>
      </c>
      <c r="N304" s="1">
        <v>79.989999999999995</v>
      </c>
      <c r="O304" s="1">
        <v>13</v>
      </c>
      <c r="P304" s="1">
        <v>12</v>
      </c>
      <c r="Q304" s="1">
        <v>89</v>
      </c>
      <c r="R304" s="1">
        <v>9.77</v>
      </c>
      <c r="S304" s="1">
        <v>111.77</v>
      </c>
      <c r="T304" s="1">
        <v>1016.83</v>
      </c>
      <c r="U304" s="1">
        <v>-9.9990000000000006</v>
      </c>
      <c r="V304" s="1">
        <v>33.506860000000003</v>
      </c>
      <c r="W304" s="1">
        <v>0.73099999999999998</v>
      </c>
      <c r="X304" s="1">
        <v>-121.08</v>
      </c>
      <c r="Y304" s="1">
        <v>571.91999999999996</v>
      </c>
      <c r="Z304" s="1">
        <v>-6</v>
      </c>
      <c r="AA304" s="1">
        <v>21.64575</v>
      </c>
      <c r="AB304" s="1">
        <v>7</v>
      </c>
      <c r="AC304">
        <v>1</v>
      </c>
    </row>
    <row r="305" spans="1:29">
      <c r="A305" s="39">
        <v>43137</v>
      </c>
      <c r="B305" s="37">
        <v>0.69796296296296301</v>
      </c>
      <c r="C305" s="25">
        <f t="shared" si="4"/>
        <v>1.364629629629629</v>
      </c>
      <c r="D305" s="24" t="s">
        <v>96</v>
      </c>
      <c r="E305" s="1">
        <v>81.8</v>
      </c>
      <c r="F305" s="1">
        <v>46.9</v>
      </c>
      <c r="G305" s="1">
        <v>26</v>
      </c>
      <c r="H305" s="32"/>
      <c r="I305" s="24">
        <v>164503</v>
      </c>
      <c r="J305" s="32" t="s">
        <v>757</v>
      </c>
      <c r="K305" s="1" t="s">
        <v>758</v>
      </c>
      <c r="L305" s="24">
        <v>103</v>
      </c>
      <c r="M305" s="1">
        <v>1.2</v>
      </c>
      <c r="N305" s="1">
        <v>114.39</v>
      </c>
      <c r="O305" s="1">
        <v>13.2</v>
      </c>
      <c r="P305" s="1">
        <v>12.1</v>
      </c>
      <c r="Q305" s="1">
        <v>88</v>
      </c>
      <c r="R305" s="1">
        <v>8.9</v>
      </c>
      <c r="S305" s="1">
        <v>99.16</v>
      </c>
      <c r="T305" s="1">
        <v>1016.91</v>
      </c>
      <c r="U305" s="1">
        <v>-9.9990000000000006</v>
      </c>
      <c r="V305" s="1">
        <v>33.506270000000001</v>
      </c>
      <c r="W305" s="1">
        <v>0.71299999999999997</v>
      </c>
      <c r="X305" s="1">
        <v>-121.08</v>
      </c>
      <c r="Y305" s="1">
        <v>566.51</v>
      </c>
      <c r="Z305" s="1">
        <v>210.09</v>
      </c>
      <c r="AA305" s="1">
        <v>17.60153</v>
      </c>
      <c r="AB305" s="1">
        <v>7</v>
      </c>
      <c r="AC305">
        <v>5</v>
      </c>
    </row>
    <row r="306" spans="1:29">
      <c r="A306" s="39">
        <v>43137</v>
      </c>
      <c r="B306" s="37">
        <v>0.83304398148148151</v>
      </c>
      <c r="C306" s="25">
        <f t="shared" si="4"/>
        <v>1.4997106481481475</v>
      </c>
      <c r="D306" s="24" t="s">
        <v>56</v>
      </c>
      <c r="E306" s="1">
        <v>83.3</v>
      </c>
      <c r="F306" s="1">
        <v>50</v>
      </c>
      <c r="G306" s="1">
        <v>27</v>
      </c>
      <c r="H306" s="32"/>
      <c r="I306" s="24">
        <v>195933</v>
      </c>
      <c r="J306" s="32" t="s">
        <v>759</v>
      </c>
      <c r="K306" s="1" t="s">
        <v>760</v>
      </c>
      <c r="L306" s="24">
        <v>279</v>
      </c>
      <c r="M306" s="1">
        <v>1.3</v>
      </c>
      <c r="N306" s="1">
        <v>354.3</v>
      </c>
      <c r="O306" s="1">
        <v>14.6</v>
      </c>
      <c r="P306" s="1">
        <v>12.7</v>
      </c>
      <c r="Q306" s="1">
        <v>81</v>
      </c>
      <c r="R306" s="1">
        <v>10.4</v>
      </c>
      <c r="S306" s="1">
        <v>103.55</v>
      </c>
      <c r="T306" s="1">
        <v>1017.06</v>
      </c>
      <c r="U306" s="1">
        <v>-9.9990000000000006</v>
      </c>
      <c r="V306" s="1">
        <v>33.515619999999998</v>
      </c>
      <c r="W306" s="1">
        <v>0.61799999999999999</v>
      </c>
      <c r="X306" s="1">
        <v>-121.08</v>
      </c>
      <c r="Y306" s="1">
        <v>94.19</v>
      </c>
      <c r="Z306" s="1">
        <v>-6</v>
      </c>
      <c r="AA306" s="1">
        <v>18.352160000000001</v>
      </c>
      <c r="AB306" s="1">
        <v>10</v>
      </c>
      <c r="AC306">
        <v>7</v>
      </c>
    </row>
    <row r="307" spans="1:29">
      <c r="A307" s="39">
        <v>43137</v>
      </c>
      <c r="B307" s="37">
        <v>0.83910879629629631</v>
      </c>
      <c r="C307" s="25">
        <f t="shared" si="4"/>
        <v>1.5057754629629623</v>
      </c>
      <c r="D307" s="24" t="s">
        <v>60</v>
      </c>
      <c r="E307" s="1">
        <v>83.3</v>
      </c>
      <c r="F307" s="1">
        <v>50</v>
      </c>
      <c r="G307" s="1">
        <v>27</v>
      </c>
      <c r="H307" s="32"/>
      <c r="I307" s="24">
        <v>200818</v>
      </c>
      <c r="J307" s="32" t="s">
        <v>761</v>
      </c>
      <c r="K307" s="1" t="s">
        <v>762</v>
      </c>
      <c r="L307" s="24">
        <v>56</v>
      </c>
      <c r="M307" s="1">
        <v>0.7</v>
      </c>
      <c r="N307" s="1">
        <v>84.71</v>
      </c>
      <c r="O307" s="1">
        <v>15.3</v>
      </c>
      <c r="P307" s="1">
        <v>12.8</v>
      </c>
      <c r="Q307" s="1">
        <v>75</v>
      </c>
      <c r="R307" s="1">
        <v>10.26</v>
      </c>
      <c r="S307" s="1">
        <v>109.37</v>
      </c>
      <c r="T307" s="1">
        <v>1017.05</v>
      </c>
      <c r="U307" s="1">
        <v>-9.9990000000000006</v>
      </c>
      <c r="V307" s="1">
        <v>33.520600000000002</v>
      </c>
      <c r="W307" s="1">
        <v>0.61399999999999999</v>
      </c>
      <c r="X307" s="1">
        <v>-121.08</v>
      </c>
      <c r="Y307" s="1">
        <v>92.73</v>
      </c>
      <c r="Z307" s="1">
        <v>-6</v>
      </c>
      <c r="AA307" s="1">
        <v>17.678129999999999</v>
      </c>
      <c r="AB307" s="1">
        <v>96</v>
      </c>
      <c r="AC307">
        <v>7</v>
      </c>
    </row>
    <row r="308" spans="1:29">
      <c r="A308" s="39">
        <v>43137</v>
      </c>
      <c r="B308" s="37">
        <v>0.85185185185185175</v>
      </c>
      <c r="C308" s="25">
        <f t="shared" si="4"/>
        <v>1.5185185185185177</v>
      </c>
      <c r="D308" s="24" t="s">
        <v>64</v>
      </c>
      <c r="E308" s="1">
        <v>83.3</v>
      </c>
      <c r="F308" s="1">
        <v>51</v>
      </c>
      <c r="G308" s="1">
        <v>27</v>
      </c>
      <c r="H308" s="32"/>
      <c r="I308" s="24">
        <v>202639</v>
      </c>
      <c r="J308" s="32" t="s">
        <v>763</v>
      </c>
      <c r="K308" s="1" t="s">
        <v>764</v>
      </c>
      <c r="L308" s="24">
        <v>66</v>
      </c>
      <c r="M308" s="1">
        <v>0.2</v>
      </c>
      <c r="N308" s="1">
        <v>109.97</v>
      </c>
      <c r="O308" s="1">
        <v>16.2</v>
      </c>
      <c r="P308" s="1">
        <v>13.1</v>
      </c>
      <c r="Q308" s="1">
        <v>70</v>
      </c>
      <c r="R308" s="1">
        <v>7.43</v>
      </c>
      <c r="S308" s="1">
        <v>96.25</v>
      </c>
      <c r="T308" s="1">
        <v>1016.84</v>
      </c>
      <c r="U308" s="1">
        <v>-9.9990000000000006</v>
      </c>
      <c r="V308" s="1">
        <v>33.516640000000002</v>
      </c>
      <c r="W308" s="1">
        <v>0.59399999999999997</v>
      </c>
      <c r="X308" s="1">
        <v>-121.08</v>
      </c>
      <c r="Y308" s="1">
        <v>90.16</v>
      </c>
      <c r="Z308" s="1">
        <v>-6</v>
      </c>
      <c r="AA308" s="1">
        <v>11.473929999999999</v>
      </c>
      <c r="AB308" s="1">
        <v>0</v>
      </c>
      <c r="AC308">
        <v>7</v>
      </c>
    </row>
    <row r="309" spans="1:29">
      <c r="A309" s="39">
        <v>43137</v>
      </c>
      <c r="B309" s="37">
        <v>0.85335648148148147</v>
      </c>
      <c r="C309" s="25">
        <f t="shared" si="4"/>
        <v>1.5200231481481474</v>
      </c>
      <c r="D309" s="24" t="s">
        <v>68</v>
      </c>
      <c r="E309" s="1">
        <v>83.3</v>
      </c>
      <c r="F309" s="1">
        <v>51</v>
      </c>
      <c r="G309" s="1">
        <v>11</v>
      </c>
      <c r="H309" s="32"/>
      <c r="I309" s="24">
        <v>202849</v>
      </c>
      <c r="J309" s="32" t="s">
        <v>765</v>
      </c>
      <c r="K309" s="1" t="s">
        <v>766</v>
      </c>
      <c r="L309" s="24">
        <v>166</v>
      </c>
      <c r="M309" s="1">
        <v>0.5</v>
      </c>
      <c r="N309" s="1">
        <v>108.8</v>
      </c>
      <c r="O309" s="1">
        <v>16.3</v>
      </c>
      <c r="P309" s="1">
        <v>13.1</v>
      </c>
      <c r="Q309" s="1">
        <v>70</v>
      </c>
      <c r="R309" s="1">
        <v>7.11</v>
      </c>
      <c r="S309" s="1">
        <v>96.9</v>
      </c>
      <c r="T309" s="1">
        <v>1017.01</v>
      </c>
      <c r="U309" s="1">
        <v>-9.9990000000000006</v>
      </c>
      <c r="V309" s="1">
        <v>33.513730000000002</v>
      </c>
      <c r="W309" s="1">
        <v>0.59399999999999997</v>
      </c>
      <c r="X309" s="1">
        <v>-121.08</v>
      </c>
      <c r="Y309" s="1">
        <v>90.31</v>
      </c>
      <c r="Z309" s="1">
        <v>279.44</v>
      </c>
      <c r="AA309" s="1">
        <v>11.351380000000001</v>
      </c>
      <c r="AB309" s="1">
        <v>7</v>
      </c>
      <c r="AC309">
        <v>7</v>
      </c>
    </row>
    <row r="310" spans="1:29">
      <c r="A310" s="39">
        <v>43137</v>
      </c>
      <c r="B310" s="54">
        <v>0.8549768518518519</v>
      </c>
      <c r="C310" s="25">
        <f t="shared" si="4"/>
        <v>1.521643518518518</v>
      </c>
      <c r="D310" s="24" t="s">
        <v>72</v>
      </c>
      <c r="E310" s="1">
        <v>83.3</v>
      </c>
      <c r="F310" s="1">
        <v>51</v>
      </c>
      <c r="G310" s="1">
        <v>11</v>
      </c>
      <c r="H310" s="32"/>
      <c r="I310" s="24">
        <v>203109</v>
      </c>
      <c r="J310" s="32" t="s">
        <v>767</v>
      </c>
      <c r="K310" s="1" t="s">
        <v>768</v>
      </c>
      <c r="L310" s="24">
        <v>138</v>
      </c>
      <c r="M310" s="1">
        <v>0.5</v>
      </c>
      <c r="N310" s="1">
        <v>109.86</v>
      </c>
      <c r="O310" s="1">
        <v>16.399999999999999</v>
      </c>
      <c r="P310" s="1">
        <v>13.3</v>
      </c>
      <c r="Q310" s="1">
        <v>70</v>
      </c>
      <c r="R310" s="1">
        <v>8.86</v>
      </c>
      <c r="S310" s="1">
        <v>90.36</v>
      </c>
      <c r="T310" s="1">
        <v>1016.79</v>
      </c>
      <c r="U310" s="1">
        <v>-9.9990000000000006</v>
      </c>
      <c r="V310" s="1">
        <v>33.511690000000002</v>
      </c>
      <c r="W310" s="1">
        <v>0.59</v>
      </c>
      <c r="X310" s="1">
        <v>-121.08</v>
      </c>
      <c r="Y310" s="1">
        <v>90.26</v>
      </c>
      <c r="Z310" s="1">
        <v>-6</v>
      </c>
      <c r="AA310" s="1">
        <v>11.01436</v>
      </c>
      <c r="AB310" s="1">
        <v>7</v>
      </c>
      <c r="AC310">
        <v>0</v>
      </c>
    </row>
    <row r="311" spans="1:29">
      <c r="A311" s="39">
        <v>43137</v>
      </c>
      <c r="B311" s="54">
        <v>0.85645833333333332</v>
      </c>
      <c r="C311" s="25">
        <f t="shared" si="4"/>
        <v>1.5231249999999994</v>
      </c>
      <c r="D311" s="24" t="s">
        <v>117</v>
      </c>
      <c r="E311" s="1">
        <v>83.3</v>
      </c>
      <c r="F311" s="1">
        <v>51</v>
      </c>
      <c r="G311" s="1">
        <v>23</v>
      </c>
      <c r="H311" s="32"/>
      <c r="I311" s="24">
        <v>203317</v>
      </c>
      <c r="J311" s="32" t="s">
        <v>769</v>
      </c>
      <c r="K311" s="1" t="s">
        <v>770</v>
      </c>
      <c r="L311" s="24">
        <v>66</v>
      </c>
      <c r="M311" s="1">
        <v>0.4</v>
      </c>
      <c r="N311" s="1">
        <v>109.04</v>
      </c>
      <c r="O311" s="1">
        <v>16.600000000000001</v>
      </c>
      <c r="P311" s="1">
        <v>13.3</v>
      </c>
      <c r="Q311" s="1">
        <v>69</v>
      </c>
      <c r="R311" s="1">
        <v>7.73</v>
      </c>
      <c r="S311" s="1">
        <v>94.63</v>
      </c>
      <c r="T311" s="1">
        <v>1016.88</v>
      </c>
      <c r="U311" s="1">
        <v>-9.9990000000000006</v>
      </c>
      <c r="V311" s="1">
        <v>33.515940000000001</v>
      </c>
      <c r="W311" s="1">
        <v>0.58299999999999996</v>
      </c>
      <c r="X311" s="1">
        <v>-121.08</v>
      </c>
      <c r="Y311" s="1">
        <v>90.62</v>
      </c>
      <c r="Z311" s="1">
        <v>627.74</v>
      </c>
      <c r="AA311" s="1">
        <v>10.86117</v>
      </c>
      <c r="AB311" s="1">
        <v>7</v>
      </c>
      <c r="AC311">
        <v>3</v>
      </c>
    </row>
    <row r="312" spans="1:29">
      <c r="A312" s="39">
        <v>43137</v>
      </c>
      <c r="B312" s="37">
        <v>0.85969907407407409</v>
      </c>
      <c r="C312" s="25">
        <f t="shared" si="4"/>
        <v>1.5263657407407401</v>
      </c>
      <c r="D312" s="24" t="s">
        <v>121</v>
      </c>
      <c r="E312" s="1">
        <v>83.3</v>
      </c>
      <c r="F312" s="1">
        <v>51</v>
      </c>
      <c r="G312" s="1">
        <v>23</v>
      </c>
      <c r="H312" s="32"/>
      <c r="I312" s="24">
        <v>203756</v>
      </c>
      <c r="J312" s="32" t="s">
        <v>771</v>
      </c>
      <c r="K312" s="1" t="s">
        <v>772</v>
      </c>
      <c r="L312" s="24">
        <v>74</v>
      </c>
      <c r="M312" s="1">
        <v>0.4</v>
      </c>
      <c r="N312" s="1">
        <v>101.33</v>
      </c>
      <c r="O312" s="1">
        <v>16.5</v>
      </c>
      <c r="P312" s="1">
        <v>13.4</v>
      </c>
      <c r="Q312" s="1">
        <v>70</v>
      </c>
      <c r="R312" s="1">
        <v>7.38</v>
      </c>
      <c r="S312" s="1">
        <v>111.71</v>
      </c>
      <c r="T312" s="1">
        <v>1016.73</v>
      </c>
      <c r="U312" s="1">
        <v>-9.9990000000000006</v>
      </c>
      <c r="V312" s="1">
        <v>33.516759999999998</v>
      </c>
      <c r="W312" s="1">
        <v>0.59099999999999997</v>
      </c>
      <c r="X312" s="1">
        <v>-121.08</v>
      </c>
      <c r="Y312" s="1">
        <v>90.92</v>
      </c>
      <c r="Z312" s="1">
        <v>-6</v>
      </c>
      <c r="AA312" s="1">
        <v>7.6135400000000004</v>
      </c>
      <c r="AB312" s="1">
        <v>7</v>
      </c>
      <c r="AC312">
        <v>0</v>
      </c>
    </row>
    <row r="313" spans="1:29">
      <c r="A313" s="39">
        <v>43137</v>
      </c>
      <c r="B313" s="37">
        <v>0.86144675925925929</v>
      </c>
      <c r="C313" s="25">
        <f t="shared" si="4"/>
        <v>1.5281134259259253</v>
      </c>
      <c r="D313" s="24" t="s">
        <v>76</v>
      </c>
      <c r="E313" s="1">
        <v>83.3</v>
      </c>
      <c r="F313" s="1">
        <v>51</v>
      </c>
      <c r="G313" s="1">
        <v>21</v>
      </c>
      <c r="H313" s="32"/>
      <c r="I313" s="24">
        <v>204028</v>
      </c>
      <c r="J313" s="32" t="s">
        <v>773</v>
      </c>
      <c r="K313" s="1" t="s">
        <v>774</v>
      </c>
      <c r="L313" s="24">
        <v>144</v>
      </c>
      <c r="M313" s="1">
        <v>0.4</v>
      </c>
      <c r="N313" s="1">
        <v>84.14</v>
      </c>
      <c r="O313" s="1">
        <v>16.100000000000001</v>
      </c>
      <c r="P313" s="1">
        <v>13.3</v>
      </c>
      <c r="Q313" s="1">
        <v>73</v>
      </c>
      <c r="R313" s="1">
        <v>8.11</v>
      </c>
      <c r="S313" s="1">
        <v>111.03</v>
      </c>
      <c r="T313" s="1">
        <v>1016.75</v>
      </c>
      <c r="U313" s="1">
        <v>-9.9990000000000006</v>
      </c>
      <c r="V313" s="1">
        <v>33.512149999999998</v>
      </c>
      <c r="W313" s="1">
        <v>0.59599999999999997</v>
      </c>
      <c r="X313" s="1">
        <v>-121.08</v>
      </c>
      <c r="Y313" s="1">
        <v>90.98</v>
      </c>
      <c r="Z313" s="1">
        <v>-6</v>
      </c>
      <c r="AA313" s="1">
        <v>2.5582699999999998</v>
      </c>
      <c r="AB313" s="1">
        <v>7</v>
      </c>
      <c r="AC313">
        <v>5</v>
      </c>
    </row>
    <row r="314" spans="1:29">
      <c r="A314" s="39">
        <v>43137</v>
      </c>
      <c r="B314" s="37">
        <v>0.8630902777777778</v>
      </c>
      <c r="C314" s="25">
        <f t="shared" si="4"/>
        <v>1.5297569444444439</v>
      </c>
      <c r="D314" s="24" t="s">
        <v>80</v>
      </c>
      <c r="E314" s="1">
        <v>83.3</v>
      </c>
      <c r="F314" s="1">
        <v>51</v>
      </c>
      <c r="G314" s="1">
        <v>21</v>
      </c>
      <c r="H314" s="32"/>
      <c r="I314" s="24">
        <v>204250</v>
      </c>
      <c r="J314" s="32" t="s">
        <v>775</v>
      </c>
      <c r="K314" s="1" t="s">
        <v>776</v>
      </c>
      <c r="L314" s="24">
        <v>308</v>
      </c>
      <c r="M314" s="1">
        <v>1.1000000000000001</v>
      </c>
      <c r="N314" s="1">
        <v>63.07</v>
      </c>
      <c r="O314" s="1">
        <v>15.7</v>
      </c>
      <c r="P314" s="1">
        <v>13.1</v>
      </c>
      <c r="Q314" s="1">
        <v>74</v>
      </c>
      <c r="R314" s="1">
        <v>8.44</v>
      </c>
      <c r="S314" s="1">
        <v>110.54</v>
      </c>
      <c r="T314" s="1">
        <v>1016.44</v>
      </c>
      <c r="U314" s="1">
        <v>-9.9990000000000006</v>
      </c>
      <c r="V314" s="1">
        <v>33.507890000000003</v>
      </c>
      <c r="W314" s="1">
        <v>0.59399999999999997</v>
      </c>
      <c r="X314" s="1">
        <v>-121.08</v>
      </c>
      <c r="Y314" s="1">
        <v>90.67</v>
      </c>
      <c r="Z314" s="1">
        <v>-6</v>
      </c>
      <c r="AA314" s="1">
        <v>2.3744399999999999</v>
      </c>
      <c r="AB314" s="1">
        <v>7</v>
      </c>
      <c r="AC314">
        <v>0</v>
      </c>
    </row>
    <row r="315" spans="1:29">
      <c r="A315" s="39">
        <v>43137</v>
      </c>
      <c r="B315" s="37">
        <v>0.86599537037037033</v>
      </c>
      <c r="C315" s="25">
        <f t="shared" si="4"/>
        <v>1.5326620370370363</v>
      </c>
      <c r="D315" s="24" t="s">
        <v>84</v>
      </c>
      <c r="E315" s="1">
        <v>83.3</v>
      </c>
      <c r="F315" s="1">
        <v>51</v>
      </c>
      <c r="G315" s="1">
        <v>27</v>
      </c>
      <c r="H315" s="32"/>
      <c r="I315" s="24">
        <v>204701</v>
      </c>
      <c r="J315" s="32" t="s">
        <v>761</v>
      </c>
      <c r="K315" s="1" t="s">
        <v>777</v>
      </c>
      <c r="L315" s="24">
        <v>85</v>
      </c>
      <c r="M315" s="1">
        <v>0.8</v>
      </c>
      <c r="N315" s="1">
        <v>108.37</v>
      </c>
      <c r="O315" s="1">
        <v>15.8</v>
      </c>
      <c r="P315" s="1">
        <v>13</v>
      </c>
      <c r="Q315" s="1">
        <v>73</v>
      </c>
      <c r="R315" s="1">
        <v>6.07</v>
      </c>
      <c r="S315" s="1">
        <v>111.24</v>
      </c>
      <c r="T315" s="1">
        <v>1016.44</v>
      </c>
      <c r="U315" s="1">
        <v>-9.9990000000000006</v>
      </c>
      <c r="V315" s="1">
        <v>33.523209999999999</v>
      </c>
      <c r="W315" s="1">
        <v>0.59499999999999997</v>
      </c>
      <c r="X315" s="1">
        <v>-121.08</v>
      </c>
      <c r="Y315" s="1">
        <v>90.01</v>
      </c>
      <c r="Z315" s="1">
        <v>-6</v>
      </c>
      <c r="AA315" s="1">
        <v>17.004090000000001</v>
      </c>
      <c r="AB315" s="1">
        <v>7</v>
      </c>
      <c r="AC315">
        <v>15</v>
      </c>
    </row>
    <row r="316" spans="1:29">
      <c r="A316" s="39">
        <v>43137</v>
      </c>
      <c r="B316" s="37">
        <v>0.87652777777777768</v>
      </c>
      <c r="C316" s="25">
        <f t="shared" si="4"/>
        <v>1.5431944444444436</v>
      </c>
      <c r="D316" s="24" t="s">
        <v>88</v>
      </c>
      <c r="E316" s="1">
        <v>83.3</v>
      </c>
      <c r="F316" s="1">
        <v>51</v>
      </c>
      <c r="G316" s="1">
        <v>27</v>
      </c>
      <c r="H316" s="32"/>
      <c r="I316" s="24">
        <v>210211</v>
      </c>
      <c r="J316" s="32" t="s">
        <v>778</v>
      </c>
      <c r="K316" s="1" t="s">
        <v>779</v>
      </c>
      <c r="L316" s="24">
        <v>122</v>
      </c>
      <c r="M316" s="1">
        <v>1</v>
      </c>
      <c r="N316" s="1">
        <v>107.73</v>
      </c>
      <c r="O316" s="1">
        <v>16.7</v>
      </c>
      <c r="P316" s="1">
        <v>13.4</v>
      </c>
      <c r="Q316" s="1">
        <v>69</v>
      </c>
      <c r="R316" s="1">
        <v>6.47</v>
      </c>
      <c r="S316" s="1">
        <v>99.02</v>
      </c>
      <c r="T316" s="1">
        <v>1016.48</v>
      </c>
      <c r="U316" s="1">
        <v>-9.9990000000000006</v>
      </c>
      <c r="V316" s="1">
        <v>33.514650000000003</v>
      </c>
      <c r="W316" s="1">
        <v>0.6</v>
      </c>
      <c r="X316" s="1">
        <v>-121.08</v>
      </c>
      <c r="Y316" s="1">
        <v>92.33</v>
      </c>
      <c r="Z316" s="1">
        <v>-6</v>
      </c>
      <c r="AA316" s="1">
        <v>14.06284</v>
      </c>
      <c r="AB316" s="1">
        <v>7</v>
      </c>
      <c r="AC316">
        <v>10</v>
      </c>
    </row>
    <row r="317" spans="1:29">
      <c r="A317" s="39">
        <v>43137</v>
      </c>
      <c r="B317" s="37">
        <v>0.87868055555555558</v>
      </c>
      <c r="C317" s="25">
        <f t="shared" si="4"/>
        <v>1.5453472222222215</v>
      </c>
      <c r="D317" s="24" t="s">
        <v>92</v>
      </c>
      <c r="E317" s="1">
        <v>83.3</v>
      </c>
      <c r="F317" s="1">
        <v>51</v>
      </c>
      <c r="G317" s="1">
        <v>27</v>
      </c>
      <c r="H317" s="32"/>
      <c r="I317" s="24">
        <v>210516</v>
      </c>
      <c r="J317" s="32" t="s">
        <v>780</v>
      </c>
      <c r="K317" s="1" t="s">
        <v>781</v>
      </c>
      <c r="L317" s="24">
        <v>131</v>
      </c>
      <c r="M317" s="1">
        <v>1.1000000000000001</v>
      </c>
      <c r="N317" s="1">
        <v>108.1</v>
      </c>
      <c r="O317" s="1">
        <v>16.7</v>
      </c>
      <c r="P317" s="1">
        <v>13.6</v>
      </c>
      <c r="Q317" s="1">
        <v>71</v>
      </c>
      <c r="R317" s="1">
        <v>7.01</v>
      </c>
      <c r="S317" s="1">
        <v>92.04</v>
      </c>
      <c r="T317" s="1">
        <v>1016.42</v>
      </c>
      <c r="U317" s="1">
        <v>-9.9990000000000006</v>
      </c>
      <c r="V317" s="1">
        <v>33.519150000000003</v>
      </c>
      <c r="W317" s="1">
        <v>0.6</v>
      </c>
      <c r="X317" s="1">
        <v>-121.08</v>
      </c>
      <c r="Y317" s="1">
        <v>90.67</v>
      </c>
      <c r="Z317" s="1">
        <v>-6</v>
      </c>
      <c r="AA317" s="1">
        <v>17.693449999999999</v>
      </c>
      <c r="AB317" s="1">
        <v>7</v>
      </c>
      <c r="AC317">
        <v>5</v>
      </c>
    </row>
    <row r="318" spans="1:29">
      <c r="A318" s="39">
        <v>43137</v>
      </c>
      <c r="B318" s="37">
        <v>0.8835763888888889</v>
      </c>
      <c r="C318" s="25">
        <f t="shared" si="4"/>
        <v>1.5502430555555549</v>
      </c>
      <c r="D318" s="24" t="s">
        <v>96</v>
      </c>
      <c r="E318" s="1">
        <v>83.3</v>
      </c>
      <c r="F318" s="1">
        <v>51</v>
      </c>
      <c r="G318" s="1">
        <v>27</v>
      </c>
      <c r="H318" s="32"/>
      <c r="I318" s="24">
        <v>211220</v>
      </c>
      <c r="J318" s="32" t="s">
        <v>782</v>
      </c>
      <c r="K318" s="1" t="s">
        <v>783</v>
      </c>
      <c r="L318" s="24">
        <v>198</v>
      </c>
      <c r="M318" s="1">
        <v>2.2000000000000002</v>
      </c>
      <c r="N318" s="1">
        <v>157.22</v>
      </c>
      <c r="O318" s="1">
        <v>16.7</v>
      </c>
      <c r="P318" s="1">
        <v>13.4</v>
      </c>
      <c r="Q318" s="1">
        <v>69</v>
      </c>
      <c r="R318" s="1">
        <v>7.3</v>
      </c>
      <c r="S318" s="1">
        <v>80.95</v>
      </c>
      <c r="T318" s="1">
        <v>1016.34</v>
      </c>
      <c r="U318" s="1">
        <v>-9.9990000000000006</v>
      </c>
      <c r="V318" s="1">
        <v>33.516060000000003</v>
      </c>
      <c r="W318" s="1">
        <v>0.59199999999999997</v>
      </c>
      <c r="X318" s="1">
        <v>-121.08</v>
      </c>
      <c r="Y318" s="1">
        <v>94.45</v>
      </c>
      <c r="Z318" s="1">
        <v>-6</v>
      </c>
      <c r="AA318" s="1">
        <v>22.35042</v>
      </c>
      <c r="AB318" s="1">
        <v>7</v>
      </c>
      <c r="AC318">
        <v>0</v>
      </c>
    </row>
    <row r="319" spans="1:29">
      <c r="A319" s="39">
        <v>43137</v>
      </c>
      <c r="B319" s="37">
        <v>0.94726851851851857</v>
      </c>
      <c r="C319" s="25">
        <f t="shared" si="4"/>
        <v>1.6139351851851846</v>
      </c>
      <c r="D319" s="24" t="s">
        <v>56</v>
      </c>
      <c r="E319" s="1">
        <v>83.3</v>
      </c>
      <c r="F319" s="1">
        <v>55</v>
      </c>
      <c r="G319" s="1">
        <v>28</v>
      </c>
      <c r="H319" s="32"/>
      <c r="I319" s="24">
        <v>224403</v>
      </c>
      <c r="J319" s="32" t="s">
        <v>784</v>
      </c>
      <c r="K319" s="1" t="s">
        <v>785</v>
      </c>
      <c r="L319" s="1">
        <v>330</v>
      </c>
      <c r="M319" s="1">
        <v>0.7</v>
      </c>
      <c r="N319" s="1">
        <v>309.98</v>
      </c>
      <c r="O319" s="1">
        <v>15</v>
      </c>
      <c r="P319" s="1">
        <v>12.8</v>
      </c>
      <c r="Q319" s="1">
        <v>78</v>
      </c>
      <c r="R319" s="1">
        <v>5.0199999999999996</v>
      </c>
      <c r="S319" s="1">
        <v>117.61</v>
      </c>
      <c r="T319" s="1">
        <v>1016.22</v>
      </c>
      <c r="U319" s="1">
        <v>-9.9990000000000006</v>
      </c>
      <c r="V319" s="1">
        <v>33.477829999999997</v>
      </c>
      <c r="W319" s="1">
        <v>0.54300000000000004</v>
      </c>
      <c r="X319" s="1">
        <v>-121.08</v>
      </c>
      <c r="Y319" s="1">
        <v>989.17</v>
      </c>
      <c r="Z319" s="1">
        <v>-6</v>
      </c>
      <c r="AA319" s="1">
        <v>12.39307</v>
      </c>
      <c r="AB319" s="1">
        <v>0</v>
      </c>
      <c r="AC319">
        <v>7</v>
      </c>
    </row>
    <row r="320" spans="1:29">
      <c r="A320" s="39">
        <v>43137</v>
      </c>
      <c r="B320" s="37">
        <v>0.95815972222222223</v>
      </c>
      <c r="C320" s="25">
        <f t="shared" si="4"/>
        <v>1.6248263888888883</v>
      </c>
      <c r="D320" s="24" t="s">
        <v>60</v>
      </c>
      <c r="E320" s="1">
        <v>83.3</v>
      </c>
      <c r="F320" s="1">
        <v>55</v>
      </c>
      <c r="G320" s="1">
        <v>28</v>
      </c>
      <c r="H320" s="32"/>
      <c r="I320" s="24">
        <v>225943</v>
      </c>
      <c r="J320" s="32" t="s">
        <v>786</v>
      </c>
      <c r="K320" s="1" t="s">
        <v>787</v>
      </c>
      <c r="L320" s="1">
        <v>26</v>
      </c>
      <c r="M320" s="1">
        <v>0.6</v>
      </c>
      <c r="N320" s="1">
        <v>306.02</v>
      </c>
      <c r="O320" s="1">
        <v>14.7</v>
      </c>
      <c r="P320" s="1">
        <v>12.7</v>
      </c>
      <c r="Q320" s="1">
        <v>79</v>
      </c>
      <c r="R320" s="1">
        <v>3.85</v>
      </c>
      <c r="S320" s="1">
        <v>95.81</v>
      </c>
      <c r="T320" s="1">
        <v>1015.92</v>
      </c>
      <c r="U320" s="1">
        <v>-9.9990000000000006</v>
      </c>
      <c r="V320" s="1">
        <v>33.473399999999998</v>
      </c>
      <c r="W320" s="1">
        <v>0.54700000000000004</v>
      </c>
      <c r="X320" s="1">
        <v>-121.08</v>
      </c>
      <c r="Y320" s="1">
        <v>1015.69</v>
      </c>
      <c r="Z320" s="1">
        <v>-6</v>
      </c>
      <c r="AA320" s="1">
        <v>12.97519</v>
      </c>
      <c r="AB320" s="1">
        <v>564</v>
      </c>
      <c r="AC320">
        <v>7</v>
      </c>
    </row>
    <row r="321" spans="1:29">
      <c r="A321" s="39">
        <v>43137</v>
      </c>
      <c r="B321" s="37">
        <v>0.98791666666666667</v>
      </c>
      <c r="C321" s="25">
        <f t="shared" ref="C321:C384" si="5">B321+0.666666666666666</f>
        <v>1.6545833333333326</v>
      </c>
      <c r="D321" s="24" t="s">
        <v>64</v>
      </c>
      <c r="E321" s="1">
        <v>83.3</v>
      </c>
      <c r="F321" s="1">
        <v>55</v>
      </c>
      <c r="G321" s="1">
        <v>28</v>
      </c>
      <c r="H321" s="32"/>
      <c r="I321" s="24">
        <v>233947</v>
      </c>
      <c r="J321" s="32" t="s">
        <v>788</v>
      </c>
      <c r="K321" s="1" t="s">
        <v>789</v>
      </c>
      <c r="L321" s="1"/>
      <c r="M321" s="1"/>
      <c r="N321" s="1">
        <v>305.58999999999997</v>
      </c>
      <c r="O321" s="1">
        <v>15.9</v>
      </c>
      <c r="P321" s="1">
        <v>13.2</v>
      </c>
      <c r="Q321" s="1">
        <v>74</v>
      </c>
      <c r="R321" s="1">
        <v>2.6</v>
      </c>
      <c r="S321" s="1">
        <v>142.04</v>
      </c>
      <c r="T321" s="1">
        <v>1016.11</v>
      </c>
      <c r="U321" s="1">
        <v>-9.9990000000000006</v>
      </c>
      <c r="V321" s="1">
        <v>33.481270000000002</v>
      </c>
      <c r="W321" s="1">
        <v>0.54900000000000004</v>
      </c>
      <c r="X321" s="1">
        <v>-121.08</v>
      </c>
      <c r="Y321" s="1">
        <v>1044.25</v>
      </c>
      <c r="Z321" s="1">
        <v>181.9</v>
      </c>
      <c r="AA321" s="1">
        <v>11.01436</v>
      </c>
      <c r="AB321" s="1">
        <v>1</v>
      </c>
      <c r="AC321">
        <v>7</v>
      </c>
    </row>
    <row r="322" spans="1:29">
      <c r="A322" s="39">
        <v>43137</v>
      </c>
      <c r="B322" s="37">
        <v>0.9900000000000001</v>
      </c>
      <c r="C322" s="25">
        <f t="shared" si="5"/>
        <v>1.6566666666666661</v>
      </c>
      <c r="D322" s="24" t="s">
        <v>68</v>
      </c>
      <c r="E322" s="1">
        <v>83.3</v>
      </c>
      <c r="F322" s="1">
        <v>55</v>
      </c>
      <c r="G322" s="1">
        <v>12</v>
      </c>
      <c r="H322" s="32"/>
      <c r="I322" s="24">
        <v>234534</v>
      </c>
      <c r="J322" s="32" t="s">
        <v>790</v>
      </c>
      <c r="K322" s="1" t="s">
        <v>791</v>
      </c>
      <c r="L322" s="1">
        <v>6</v>
      </c>
      <c r="M322" s="1">
        <v>1.1000000000000001</v>
      </c>
      <c r="N322" s="1">
        <v>301.97000000000003</v>
      </c>
      <c r="O322" s="1">
        <v>16</v>
      </c>
      <c r="P322" s="1">
        <v>13.2</v>
      </c>
      <c r="Q322" s="1">
        <v>74</v>
      </c>
      <c r="R322" s="1">
        <v>1.97</v>
      </c>
      <c r="S322" s="1">
        <v>147.61000000000001</v>
      </c>
      <c r="T322" s="1">
        <v>1016.02</v>
      </c>
      <c r="U322" s="1">
        <v>-9.9990000000000006</v>
      </c>
      <c r="V322" s="1">
        <v>33.475499999999997</v>
      </c>
      <c r="W322" s="1">
        <v>0.54400000000000004</v>
      </c>
      <c r="X322" s="1">
        <v>-98.07</v>
      </c>
      <c r="Y322" s="1">
        <v>1047.56</v>
      </c>
      <c r="Z322" s="1">
        <v>-6</v>
      </c>
      <c r="AA322" s="1">
        <v>10.63139</v>
      </c>
      <c r="AB322" s="1">
        <v>8</v>
      </c>
      <c r="AC322">
        <v>3</v>
      </c>
    </row>
    <row r="323" spans="1:29">
      <c r="A323" s="39">
        <v>43137</v>
      </c>
      <c r="B323" s="37">
        <v>0.99107638888888883</v>
      </c>
      <c r="C323" s="25">
        <f t="shared" si="5"/>
        <v>1.6577430555555548</v>
      </c>
      <c r="D323" s="24" t="s">
        <v>72</v>
      </c>
      <c r="E323" s="1">
        <v>83.3</v>
      </c>
      <c r="F323" s="1">
        <v>55</v>
      </c>
      <c r="G323" s="1">
        <v>12</v>
      </c>
      <c r="H323" s="32"/>
      <c r="I323" s="24">
        <v>234708</v>
      </c>
      <c r="J323" s="32" t="s">
        <v>792</v>
      </c>
      <c r="K323" s="1" t="s">
        <v>793</v>
      </c>
      <c r="L323" s="1">
        <v>349</v>
      </c>
      <c r="M323" s="1">
        <v>0.9</v>
      </c>
      <c r="N323" s="1">
        <v>300.87</v>
      </c>
      <c r="O323" s="1">
        <v>16.2</v>
      </c>
      <c r="P323" s="1">
        <v>13.3</v>
      </c>
      <c r="Q323" s="1">
        <v>72</v>
      </c>
      <c r="R323" s="1">
        <v>2.89</v>
      </c>
      <c r="S323" s="1">
        <v>161.26</v>
      </c>
      <c r="T323" s="1">
        <v>1016.18</v>
      </c>
      <c r="U323" s="1">
        <v>-9.9990000000000006</v>
      </c>
      <c r="V323" s="1">
        <v>33.475830000000002</v>
      </c>
      <c r="W323" s="1">
        <v>0.54500000000000004</v>
      </c>
      <c r="X323" s="1">
        <v>-73.239999999999995</v>
      </c>
      <c r="Y323" s="1">
        <v>1047.58</v>
      </c>
      <c r="Z323" s="1">
        <v>-6</v>
      </c>
      <c r="AA323" s="1">
        <v>10.95309</v>
      </c>
      <c r="AB323" s="1">
        <v>8</v>
      </c>
      <c r="AC323">
        <v>0</v>
      </c>
    </row>
    <row r="324" spans="1:29">
      <c r="A324" s="39">
        <v>43137</v>
      </c>
      <c r="B324" s="37">
        <v>0.99250000000000005</v>
      </c>
      <c r="C324" s="25">
        <f t="shared" si="5"/>
        <v>1.659166666666666</v>
      </c>
      <c r="D324" s="24" t="s">
        <v>117</v>
      </c>
      <c r="E324" s="1">
        <v>83.3</v>
      </c>
      <c r="F324" s="1">
        <v>55</v>
      </c>
      <c r="G324" s="1">
        <v>24</v>
      </c>
      <c r="H324" s="32"/>
      <c r="I324" s="24">
        <v>234910</v>
      </c>
      <c r="J324" s="32" t="s">
        <v>794</v>
      </c>
      <c r="K324" s="1" t="s">
        <v>795</v>
      </c>
      <c r="L324" s="1">
        <v>6</v>
      </c>
      <c r="M324" s="1">
        <v>0.5</v>
      </c>
      <c r="N324" s="1">
        <v>304.72000000000003</v>
      </c>
      <c r="O324" s="1">
        <v>16.2</v>
      </c>
      <c r="P324" s="1">
        <v>13.3</v>
      </c>
      <c r="Q324" s="1">
        <v>72</v>
      </c>
      <c r="R324" s="1">
        <v>2.5099999999999998</v>
      </c>
      <c r="S324" s="1">
        <v>138.57</v>
      </c>
      <c r="T324" s="1">
        <v>1016.12</v>
      </c>
      <c r="U324" s="1">
        <v>-9.9990000000000006</v>
      </c>
      <c r="V324" s="1">
        <v>33.475859999999997</v>
      </c>
      <c r="W324" s="1">
        <v>0.54400000000000004</v>
      </c>
      <c r="X324" s="1">
        <v>-96.86</v>
      </c>
      <c r="Y324" s="1">
        <v>1046.9000000000001</v>
      </c>
      <c r="Z324" s="1">
        <v>-6</v>
      </c>
      <c r="AA324" s="1">
        <v>10.93777</v>
      </c>
      <c r="AB324" s="1">
        <v>8</v>
      </c>
      <c r="AC324">
        <v>3</v>
      </c>
    </row>
    <row r="325" spans="1:29">
      <c r="A325" s="39">
        <v>43137</v>
      </c>
      <c r="B325" s="37">
        <v>0.99891203703703713</v>
      </c>
      <c r="C325" s="25">
        <f t="shared" si="5"/>
        <v>1.6655787037037031</v>
      </c>
      <c r="D325" s="24" t="s">
        <v>121</v>
      </c>
      <c r="E325" s="1">
        <v>83.3</v>
      </c>
      <c r="F325" s="1">
        <v>55</v>
      </c>
      <c r="G325" s="1">
        <v>24</v>
      </c>
      <c r="H325" s="32"/>
      <c r="I325" s="24">
        <v>235825</v>
      </c>
      <c r="J325" s="32" t="s">
        <v>796</v>
      </c>
      <c r="K325" s="1" t="s">
        <v>797</v>
      </c>
      <c r="L325" s="1">
        <v>47</v>
      </c>
      <c r="M325" s="1">
        <v>0.9</v>
      </c>
      <c r="N325" s="1">
        <v>300.2</v>
      </c>
      <c r="O325" s="1">
        <v>16.3</v>
      </c>
      <c r="P325" s="1">
        <v>13.4</v>
      </c>
      <c r="Q325" s="1">
        <v>72</v>
      </c>
      <c r="R325" s="1">
        <v>2.77</v>
      </c>
      <c r="S325" s="1">
        <v>183.62</v>
      </c>
      <c r="T325" s="1">
        <v>1016.11</v>
      </c>
      <c r="U325" s="1">
        <v>-9.9990000000000006</v>
      </c>
      <c r="V325" s="1">
        <v>33.478560000000002</v>
      </c>
      <c r="W325" s="1">
        <v>0.59099999999999997</v>
      </c>
      <c r="X325" s="1">
        <v>-72.63</v>
      </c>
      <c r="Y325" s="1">
        <v>1048.8900000000001</v>
      </c>
      <c r="Z325" s="1">
        <v>-6</v>
      </c>
      <c r="AA325" s="1">
        <v>9.6203299999999992</v>
      </c>
      <c r="AB325" s="1">
        <v>8</v>
      </c>
      <c r="AC325">
        <v>0</v>
      </c>
    </row>
    <row r="326" spans="1:29">
      <c r="A326" s="39">
        <v>43138</v>
      </c>
      <c r="B326" s="37">
        <v>7.7546296296296304E-4</v>
      </c>
      <c r="C326" s="25">
        <f t="shared" si="5"/>
        <v>0.6674421296296289</v>
      </c>
      <c r="D326" s="24" t="s">
        <v>76</v>
      </c>
      <c r="E326" s="1">
        <v>83.3</v>
      </c>
      <c r="F326" s="1">
        <v>55</v>
      </c>
      <c r="G326" s="1">
        <v>22</v>
      </c>
      <c r="H326" s="32"/>
      <c r="I326" s="24">
        <v>105</v>
      </c>
      <c r="J326" s="32" t="s">
        <v>798</v>
      </c>
      <c r="K326" s="1" t="s">
        <v>799</v>
      </c>
      <c r="L326" s="1">
        <v>36</v>
      </c>
      <c r="M326" s="1">
        <v>0.1</v>
      </c>
      <c r="N326" s="1">
        <v>316.31</v>
      </c>
      <c r="O326" s="1">
        <v>16.2</v>
      </c>
      <c r="P326" s="1">
        <v>13.4</v>
      </c>
      <c r="Q326" s="1">
        <v>73</v>
      </c>
      <c r="R326" s="1">
        <v>0.1</v>
      </c>
      <c r="S326" s="1">
        <v>216</v>
      </c>
      <c r="T326" s="1">
        <v>1016.08</v>
      </c>
      <c r="U326" s="1">
        <v>-9.9990000000000006</v>
      </c>
      <c r="V326" s="1">
        <v>33.476349999999996</v>
      </c>
      <c r="W326" s="1">
        <v>0.59399999999999997</v>
      </c>
      <c r="X326" s="1">
        <v>-121.08</v>
      </c>
      <c r="Y326" s="1">
        <v>1043.98</v>
      </c>
      <c r="Z326" s="1">
        <v>184.55</v>
      </c>
      <c r="AA326" s="1">
        <v>10.21777</v>
      </c>
      <c r="AB326" s="1">
        <v>8</v>
      </c>
      <c r="AC326">
        <v>3</v>
      </c>
    </row>
    <row r="327" spans="1:29">
      <c r="A327" s="39">
        <v>43138</v>
      </c>
      <c r="B327" s="37">
        <v>2.3495370370370371E-3</v>
      </c>
      <c r="C327" s="25">
        <f t="shared" si="5"/>
        <v>0.66901620370370296</v>
      </c>
      <c r="D327" s="24" t="s">
        <v>80</v>
      </c>
      <c r="E327" s="1">
        <v>83.3</v>
      </c>
      <c r="F327" s="1">
        <v>55</v>
      </c>
      <c r="G327" s="1">
        <v>22</v>
      </c>
      <c r="H327" s="32"/>
      <c r="I327" s="24">
        <v>320</v>
      </c>
      <c r="J327" s="32" t="s">
        <v>800</v>
      </c>
      <c r="K327" s="1" t="s">
        <v>801</v>
      </c>
      <c r="L327" s="1">
        <v>12</v>
      </c>
      <c r="M327" s="1">
        <v>1</v>
      </c>
      <c r="N327" s="1">
        <v>319.60000000000002</v>
      </c>
      <c r="O327" s="1">
        <v>16.100000000000001</v>
      </c>
      <c r="P327" s="1">
        <v>13.3</v>
      </c>
      <c r="Q327" s="1">
        <v>74</v>
      </c>
      <c r="R327" s="1">
        <v>1</v>
      </c>
      <c r="S327" s="1">
        <v>192</v>
      </c>
      <c r="T327" s="1">
        <v>1016.25</v>
      </c>
      <c r="U327" s="1">
        <v>-9.9990000000000006</v>
      </c>
      <c r="V327" s="1">
        <v>33.478189999999998</v>
      </c>
      <c r="W327" s="1">
        <v>0.58099999999999996</v>
      </c>
      <c r="X327" s="1">
        <v>-121.08</v>
      </c>
      <c r="Y327" s="1">
        <v>1045.54</v>
      </c>
      <c r="Z327" s="1">
        <v>-6</v>
      </c>
      <c r="AA327" s="1">
        <v>11.01436</v>
      </c>
      <c r="AB327" s="1">
        <v>8</v>
      </c>
      <c r="AC327">
        <v>0</v>
      </c>
    </row>
    <row r="328" spans="1:29">
      <c r="A328" s="39">
        <v>43138</v>
      </c>
      <c r="B328" s="37">
        <v>4.6296296296296302E-3</v>
      </c>
      <c r="C328" s="25">
        <f t="shared" si="5"/>
        <v>0.67129629629629561</v>
      </c>
      <c r="D328" s="24" t="s">
        <v>84</v>
      </c>
      <c r="E328" s="1">
        <v>83.3</v>
      </c>
      <c r="F328" s="1">
        <v>55</v>
      </c>
      <c r="G328" s="1">
        <v>28</v>
      </c>
      <c r="H328" s="32"/>
      <c r="I328" s="24">
        <v>639</v>
      </c>
      <c r="J328" s="32" t="s">
        <v>802</v>
      </c>
      <c r="K328" s="1" t="s">
        <v>803</v>
      </c>
      <c r="L328" s="1">
        <v>333</v>
      </c>
      <c r="M328" s="1">
        <v>1.7</v>
      </c>
      <c r="N328" s="1">
        <v>318.95999999999998</v>
      </c>
      <c r="O328" s="1">
        <v>15.9</v>
      </c>
      <c r="P328" s="1">
        <v>13.2</v>
      </c>
      <c r="Q328" s="1">
        <v>75</v>
      </c>
      <c r="R328" s="1">
        <v>2.1800000000000002</v>
      </c>
      <c r="S328" s="1">
        <v>126.74</v>
      </c>
      <c r="T328" s="1">
        <v>1016.41</v>
      </c>
      <c r="U328" s="1">
        <v>-9.9990000000000006</v>
      </c>
      <c r="V328" s="1">
        <v>33.485169999999997</v>
      </c>
      <c r="W328" s="1">
        <v>0.58299999999999996</v>
      </c>
      <c r="X328" s="1">
        <v>-121.08</v>
      </c>
      <c r="Y328" s="1">
        <v>1056.04</v>
      </c>
      <c r="Z328" s="1">
        <v>-6</v>
      </c>
      <c r="AA328" s="1">
        <v>23.024460000000001</v>
      </c>
      <c r="AB328" s="1">
        <v>8</v>
      </c>
      <c r="AC328">
        <v>13</v>
      </c>
    </row>
    <row r="329" spans="1:29">
      <c r="A329" s="39">
        <v>43138</v>
      </c>
      <c r="B329" s="37">
        <v>1.5277777777777777E-2</v>
      </c>
      <c r="C329" s="25">
        <f t="shared" si="5"/>
        <v>0.68194444444444369</v>
      </c>
      <c r="D329" s="24" t="s">
        <v>88</v>
      </c>
      <c r="E329" s="1">
        <v>83.3</v>
      </c>
      <c r="F329" s="1">
        <v>55</v>
      </c>
      <c r="G329" s="1">
        <v>28</v>
      </c>
      <c r="H329" s="32"/>
      <c r="I329" s="24">
        <v>2159</v>
      </c>
      <c r="J329" s="32" t="s">
        <v>804</v>
      </c>
      <c r="K329" s="1" t="s">
        <v>805</v>
      </c>
      <c r="L329" s="1">
        <v>7</v>
      </c>
      <c r="M329" s="1">
        <v>1.7</v>
      </c>
      <c r="N329" s="1">
        <v>333.12</v>
      </c>
      <c r="O329" s="1">
        <v>15</v>
      </c>
      <c r="P329" s="1">
        <v>12.8</v>
      </c>
      <c r="Q329" s="1">
        <v>78</v>
      </c>
      <c r="R329" s="1">
        <v>1.62</v>
      </c>
      <c r="S329" s="1">
        <v>152.06</v>
      </c>
      <c r="T329" s="1">
        <v>1016.17</v>
      </c>
      <c r="U329" s="1">
        <v>-9.9990000000000006</v>
      </c>
      <c r="V329" s="1">
        <v>33.476900000000001</v>
      </c>
      <c r="W329" s="1">
        <v>0.59099999999999997</v>
      </c>
      <c r="X329" s="1">
        <v>-96.86</v>
      </c>
      <c r="Y329" s="1">
        <v>1162.0899999999999</v>
      </c>
      <c r="Z329" s="1">
        <v>182.13</v>
      </c>
      <c r="AA329" s="1">
        <v>20.221080000000001</v>
      </c>
      <c r="AB329" s="1">
        <v>8</v>
      </c>
      <c r="AC329">
        <v>8</v>
      </c>
    </row>
    <row r="330" spans="1:29">
      <c r="A330" s="39">
        <v>43138</v>
      </c>
      <c r="B330" s="37">
        <v>1.758101851851852E-2</v>
      </c>
      <c r="C330" s="25">
        <f t="shared" si="5"/>
        <v>0.68424768518518453</v>
      </c>
      <c r="D330" s="24" t="s">
        <v>92</v>
      </c>
      <c r="E330" s="1">
        <v>83.3</v>
      </c>
      <c r="F330" s="1">
        <v>55</v>
      </c>
      <c r="G330" s="1">
        <v>28</v>
      </c>
      <c r="H330" s="32"/>
      <c r="I330" s="24">
        <v>2517</v>
      </c>
      <c r="J330" s="32" t="s">
        <v>806</v>
      </c>
      <c r="K330" s="1" t="s">
        <v>807</v>
      </c>
      <c r="L330" s="1">
        <v>0</v>
      </c>
      <c r="M330" s="1">
        <v>2.2999999999999998</v>
      </c>
      <c r="N330" s="1">
        <v>336.89</v>
      </c>
      <c r="O330" s="1">
        <v>15.1</v>
      </c>
      <c r="P330" s="1">
        <v>12.8</v>
      </c>
      <c r="Q330" s="1">
        <v>78</v>
      </c>
      <c r="R330" s="1">
        <v>2.4500000000000002</v>
      </c>
      <c r="S330" s="1">
        <v>165.93</v>
      </c>
      <c r="T330" s="1">
        <v>1016.12</v>
      </c>
      <c r="U330" s="1">
        <v>-9.9990000000000006</v>
      </c>
      <c r="V330" s="1">
        <v>33.475949999999997</v>
      </c>
      <c r="W330" s="1">
        <v>0.59699999999999998</v>
      </c>
      <c r="X330" s="1">
        <v>-96.86</v>
      </c>
      <c r="Y330" s="1">
        <v>1182.5999999999999</v>
      </c>
      <c r="Z330" s="1">
        <v>195.16</v>
      </c>
      <c r="AA330" s="1">
        <v>22.71808</v>
      </c>
      <c r="AB330" s="1">
        <v>8</v>
      </c>
      <c r="AC330">
        <v>1</v>
      </c>
    </row>
    <row r="331" spans="1:29">
      <c r="A331" s="39">
        <v>43138</v>
      </c>
      <c r="B331" s="37">
        <v>3.2083333333333332E-2</v>
      </c>
      <c r="C331" s="25">
        <f t="shared" si="5"/>
        <v>0.69874999999999932</v>
      </c>
      <c r="D331" s="24" t="s">
        <v>96</v>
      </c>
      <c r="E331" s="1">
        <v>83.3</v>
      </c>
      <c r="F331" s="1">
        <v>55</v>
      </c>
      <c r="G331" s="1">
        <v>28</v>
      </c>
      <c r="H331" s="32"/>
      <c r="I331" s="24">
        <v>4611</v>
      </c>
      <c r="J331" s="32" t="s">
        <v>808</v>
      </c>
      <c r="K331" s="1" t="s">
        <v>809</v>
      </c>
      <c r="L331" s="1">
        <v>308</v>
      </c>
      <c r="M331" s="1">
        <v>0.5</v>
      </c>
      <c r="N331" s="1">
        <v>341.71</v>
      </c>
      <c r="O331" s="1">
        <v>15</v>
      </c>
      <c r="P331" s="1">
        <v>12.9</v>
      </c>
      <c r="Q331" s="1">
        <v>79</v>
      </c>
      <c r="R331" s="1">
        <v>1.57</v>
      </c>
      <c r="S331" s="1">
        <v>144.13</v>
      </c>
      <c r="T331" s="1">
        <v>1016.35</v>
      </c>
      <c r="U331" s="1">
        <v>-9.9990000000000006</v>
      </c>
      <c r="V331" s="1">
        <v>33.478319999999997</v>
      </c>
      <c r="W331" s="1">
        <v>0.60899999999999999</v>
      </c>
      <c r="X331" s="1">
        <v>0.04</v>
      </c>
      <c r="Y331" s="1">
        <v>1350.66</v>
      </c>
      <c r="Z331" s="1">
        <v>-6</v>
      </c>
      <c r="AA331" s="1">
        <v>4.0595299999999996</v>
      </c>
      <c r="AB331" s="1">
        <v>8</v>
      </c>
      <c r="AC331">
        <v>0</v>
      </c>
    </row>
    <row r="332" spans="1:29" s="43" customFormat="1">
      <c r="A332" s="39">
        <v>43138</v>
      </c>
      <c r="B332" s="51">
        <v>0.12219907407407408</v>
      </c>
      <c r="C332" s="35">
        <f t="shared" si="5"/>
        <v>0.78886574074074001</v>
      </c>
      <c r="D332" s="40" t="s">
        <v>56</v>
      </c>
      <c r="E332" s="41">
        <v>83.3</v>
      </c>
      <c r="F332" s="41">
        <v>60</v>
      </c>
      <c r="G332" s="41">
        <v>29</v>
      </c>
      <c r="H332" s="40"/>
      <c r="I332" s="40">
        <v>25557</v>
      </c>
      <c r="J332" s="42" t="s">
        <v>810</v>
      </c>
      <c r="K332" s="40" t="s">
        <v>811</v>
      </c>
      <c r="L332" s="40">
        <v>157</v>
      </c>
      <c r="M332" s="41">
        <v>0.9</v>
      </c>
      <c r="N332" s="41">
        <v>340.38</v>
      </c>
      <c r="O332" s="41">
        <v>13.7</v>
      </c>
      <c r="P332" s="41">
        <v>12.4</v>
      </c>
      <c r="Q332" s="41">
        <v>87</v>
      </c>
      <c r="R332" s="41">
        <v>2.08</v>
      </c>
      <c r="S332" s="41">
        <v>62.25</v>
      </c>
      <c r="T332" s="41">
        <v>1017.98</v>
      </c>
      <c r="U332" s="41">
        <v>-9.9990000000000006</v>
      </c>
      <c r="V332" s="41">
        <v>33.471170000000001</v>
      </c>
      <c r="W332" s="41">
        <v>0.49</v>
      </c>
      <c r="X332" s="41">
        <v>0.04</v>
      </c>
      <c r="Y332" s="41">
        <v>1394.25</v>
      </c>
      <c r="Z332" s="41">
        <v>199.44</v>
      </c>
      <c r="AA332" s="41">
        <v>2.5429499999999998</v>
      </c>
      <c r="AB332" s="41">
        <v>5</v>
      </c>
      <c r="AC332" s="41">
        <v>8</v>
      </c>
    </row>
    <row r="333" spans="1:29">
      <c r="A333" s="39">
        <v>43138</v>
      </c>
      <c r="B333" s="37">
        <v>0.13343750000000001</v>
      </c>
      <c r="C333" s="25">
        <f t="shared" si="5"/>
        <v>0.80010416666666595</v>
      </c>
      <c r="D333" s="24" t="s">
        <v>60</v>
      </c>
      <c r="E333" s="1">
        <v>83.3</v>
      </c>
      <c r="F333" s="1">
        <v>60</v>
      </c>
      <c r="G333" s="1">
        <v>29</v>
      </c>
      <c r="H333" s="32"/>
      <c r="I333" s="24">
        <v>31207</v>
      </c>
      <c r="J333" s="32" t="s">
        <v>812</v>
      </c>
      <c r="K333" s="1" t="s">
        <v>813</v>
      </c>
      <c r="L333" s="1">
        <v>347</v>
      </c>
      <c r="M333" s="1">
        <v>0.3</v>
      </c>
      <c r="N333" s="1">
        <v>319.72000000000003</v>
      </c>
      <c r="O333" s="1">
        <v>13.8</v>
      </c>
      <c r="P333" s="1">
        <v>12.5</v>
      </c>
      <c r="Q333" s="1">
        <v>86</v>
      </c>
      <c r="R333" s="1">
        <v>3.11</v>
      </c>
      <c r="S333" s="1">
        <v>39.03</v>
      </c>
      <c r="T333" s="1">
        <v>1017.84</v>
      </c>
      <c r="U333" s="1">
        <v>-9.9990000000000006</v>
      </c>
      <c r="V333" s="1">
        <v>33.470599999999997</v>
      </c>
      <c r="W333" s="1">
        <v>0.48899999999999999</v>
      </c>
      <c r="X333" s="1">
        <v>-96.86</v>
      </c>
      <c r="Y333" s="1">
        <v>1386.85</v>
      </c>
      <c r="Z333" s="1">
        <v>210.23</v>
      </c>
      <c r="AA333" s="1">
        <v>12.97519</v>
      </c>
      <c r="AB333" s="1">
        <v>555</v>
      </c>
      <c r="AC333">
        <v>8</v>
      </c>
    </row>
    <row r="334" spans="1:29">
      <c r="A334" s="39">
        <v>43138</v>
      </c>
      <c r="B334" s="37">
        <v>0.15824074074074074</v>
      </c>
      <c r="C334" s="25">
        <f t="shared" si="5"/>
        <v>0.82490740740740676</v>
      </c>
      <c r="D334" s="24" t="s">
        <v>64</v>
      </c>
      <c r="E334" s="1">
        <v>83.3</v>
      </c>
      <c r="F334" s="1">
        <v>60</v>
      </c>
      <c r="G334" s="1">
        <v>29</v>
      </c>
      <c r="H334" s="32"/>
      <c r="I334" s="24">
        <v>34750</v>
      </c>
      <c r="J334" s="32" t="s">
        <v>814</v>
      </c>
      <c r="K334" s="1" t="s">
        <v>815</v>
      </c>
      <c r="L334" s="1">
        <v>159</v>
      </c>
      <c r="M334" s="1">
        <v>1.7</v>
      </c>
      <c r="N334" s="1">
        <v>317.83</v>
      </c>
      <c r="O334" s="1">
        <v>13.6</v>
      </c>
      <c r="P334" s="1">
        <v>12.5</v>
      </c>
      <c r="Q334" s="1">
        <v>88</v>
      </c>
      <c r="R334" s="1">
        <v>4.07</v>
      </c>
      <c r="S334" s="1">
        <v>347.2</v>
      </c>
      <c r="T334" s="1">
        <v>1018.18</v>
      </c>
      <c r="U334" s="1">
        <v>-9.9990000000000006</v>
      </c>
      <c r="V334" s="1">
        <v>33.472569999999997</v>
      </c>
      <c r="W334" s="1">
        <v>0.49099999999999999</v>
      </c>
      <c r="X334" s="1">
        <v>-96.86</v>
      </c>
      <c r="Y334" s="1">
        <v>1391.88</v>
      </c>
      <c r="Z334" s="1">
        <v>-6</v>
      </c>
      <c r="AA334" s="1">
        <v>13.25094</v>
      </c>
      <c r="AB334" s="1">
        <v>1</v>
      </c>
      <c r="AC334">
        <v>8</v>
      </c>
    </row>
    <row r="335" spans="1:29">
      <c r="A335" s="39">
        <v>43138</v>
      </c>
      <c r="B335" s="37">
        <v>0.15923611111111111</v>
      </c>
      <c r="C335" s="25">
        <f t="shared" si="5"/>
        <v>0.8259027777777771</v>
      </c>
      <c r="D335" s="24" t="s">
        <v>117</v>
      </c>
      <c r="E335" s="1">
        <v>83.3</v>
      </c>
      <c r="F335" s="1">
        <v>60</v>
      </c>
      <c r="G335" s="1">
        <v>25</v>
      </c>
      <c r="H335" s="32"/>
      <c r="I335" s="24">
        <v>34917</v>
      </c>
      <c r="J335" s="32" t="s">
        <v>816</v>
      </c>
      <c r="K335" s="1" t="s">
        <v>817</v>
      </c>
      <c r="L335" s="1">
        <v>160</v>
      </c>
      <c r="M335" s="1">
        <v>0.5</v>
      </c>
      <c r="N335" s="1">
        <v>311.37</v>
      </c>
      <c r="O335" s="1">
        <v>13.6</v>
      </c>
      <c r="P335" s="1">
        <v>12.5</v>
      </c>
      <c r="Q335" s="1">
        <v>88</v>
      </c>
      <c r="R335" s="1">
        <v>2.7</v>
      </c>
      <c r="S335" s="1">
        <v>354.17</v>
      </c>
      <c r="T335" s="1">
        <v>1018.18</v>
      </c>
      <c r="U335" s="1">
        <v>-9.9990000000000006</v>
      </c>
      <c r="V335" s="1">
        <v>33.471119999999999</v>
      </c>
      <c r="W335" s="1">
        <v>0.49199999999999999</v>
      </c>
      <c r="X335" s="1">
        <v>-104.12</v>
      </c>
      <c r="Y335" s="1">
        <v>1392.04</v>
      </c>
      <c r="Z335" s="1">
        <v>-6</v>
      </c>
      <c r="AA335" s="1">
        <v>13.28157</v>
      </c>
      <c r="AB335" s="1">
        <v>8</v>
      </c>
      <c r="AC335">
        <v>3</v>
      </c>
    </row>
    <row r="336" spans="1:29">
      <c r="A336" s="39">
        <v>43138</v>
      </c>
      <c r="B336" s="37">
        <v>0.16703703703703701</v>
      </c>
      <c r="C336" s="25">
        <f t="shared" si="5"/>
        <v>0.83370370370370295</v>
      </c>
      <c r="D336" s="24" t="s">
        <v>121</v>
      </c>
      <c r="E336" s="1">
        <v>83.3</v>
      </c>
      <c r="F336" s="1">
        <v>60</v>
      </c>
      <c r="G336" s="1">
        <v>25</v>
      </c>
      <c r="H336" s="32"/>
      <c r="I336" s="24">
        <v>40030</v>
      </c>
      <c r="J336" s="32" t="s">
        <v>818</v>
      </c>
      <c r="K336" s="1" t="s">
        <v>819</v>
      </c>
      <c r="L336" s="1">
        <v>303</v>
      </c>
      <c r="M336" s="1">
        <v>0.6</v>
      </c>
      <c r="N336" s="1">
        <v>310.07</v>
      </c>
      <c r="O336" s="1">
        <v>13.5</v>
      </c>
      <c r="P336" s="1">
        <v>12.4</v>
      </c>
      <c r="Q336" s="1">
        <v>88</v>
      </c>
      <c r="R336" s="1">
        <v>2.63</v>
      </c>
      <c r="S336" s="1">
        <v>322.5</v>
      </c>
      <c r="T336" s="1">
        <v>1018.15</v>
      </c>
      <c r="U336" s="1">
        <v>-9.9990000000000006</v>
      </c>
      <c r="V336" s="1">
        <v>33.47166</v>
      </c>
      <c r="W336" s="1">
        <v>0.48899999999999999</v>
      </c>
      <c r="X336" s="1">
        <v>-24.18</v>
      </c>
      <c r="Y336" s="1">
        <v>1401.57</v>
      </c>
      <c r="Z336" s="1">
        <v>-6</v>
      </c>
      <c r="AA336" s="1">
        <v>14.15476</v>
      </c>
      <c r="AB336" s="1">
        <v>8</v>
      </c>
      <c r="AC336">
        <v>0</v>
      </c>
    </row>
    <row r="337" spans="1:29">
      <c r="A337" s="39">
        <v>43138</v>
      </c>
      <c r="B337" s="37">
        <v>0.16879629629629631</v>
      </c>
      <c r="C337" s="25">
        <f t="shared" si="5"/>
        <v>0.8354629629629623</v>
      </c>
      <c r="D337" s="24" t="s">
        <v>76</v>
      </c>
      <c r="E337" s="1">
        <v>83.3</v>
      </c>
      <c r="F337" s="1">
        <v>60</v>
      </c>
      <c r="G337" s="1">
        <v>23</v>
      </c>
      <c r="H337" s="32"/>
      <c r="I337" s="24">
        <v>40303</v>
      </c>
      <c r="J337" s="32" t="s">
        <v>820</v>
      </c>
      <c r="K337" s="1" t="s">
        <v>821</v>
      </c>
      <c r="L337" s="1">
        <v>247</v>
      </c>
      <c r="M337" s="1">
        <v>1</v>
      </c>
      <c r="N337" s="1">
        <v>310.19</v>
      </c>
      <c r="O337" s="1">
        <v>13.5</v>
      </c>
      <c r="P337" s="1">
        <v>12.4</v>
      </c>
      <c r="Q337" s="1">
        <v>88</v>
      </c>
      <c r="R337" s="1">
        <v>3.82</v>
      </c>
      <c r="S337" s="1">
        <v>327.72</v>
      </c>
      <c r="T337" s="1">
        <v>1018.2</v>
      </c>
      <c r="U337" s="1">
        <v>-9.9990000000000006</v>
      </c>
      <c r="V337" s="1">
        <v>33.470770000000002</v>
      </c>
      <c r="W337" s="1">
        <v>0.49</v>
      </c>
      <c r="X337" s="1">
        <v>-72.63</v>
      </c>
      <c r="Y337" s="1">
        <v>1402.27</v>
      </c>
      <c r="Z337" s="1">
        <v>-6</v>
      </c>
      <c r="AA337" s="1">
        <v>13.970929999999999</v>
      </c>
      <c r="AB337" s="1">
        <v>8</v>
      </c>
      <c r="AC337">
        <v>4</v>
      </c>
    </row>
    <row r="338" spans="1:29">
      <c r="A338" s="39">
        <v>43138</v>
      </c>
      <c r="B338" s="37">
        <v>0.17331018518518518</v>
      </c>
      <c r="C338" s="25">
        <f t="shared" si="5"/>
        <v>0.83997685185185111</v>
      </c>
      <c r="D338" s="24" t="s">
        <v>80</v>
      </c>
      <c r="E338" s="1">
        <v>83.3</v>
      </c>
      <c r="F338" s="34">
        <v>60</v>
      </c>
      <c r="G338" s="1">
        <v>23</v>
      </c>
      <c r="I338" s="24">
        <v>40932</v>
      </c>
      <c r="J338" s="32" t="s">
        <v>822</v>
      </c>
      <c r="K338" s="1" t="s">
        <v>823</v>
      </c>
      <c r="L338" s="1">
        <v>293</v>
      </c>
      <c r="M338" s="1">
        <v>2.1</v>
      </c>
      <c r="N338" s="1">
        <v>309.83</v>
      </c>
      <c r="O338" s="1">
        <v>13.5</v>
      </c>
      <c r="P338" s="1">
        <v>12.4</v>
      </c>
      <c r="Q338" s="1">
        <v>88</v>
      </c>
      <c r="R338" s="1">
        <v>4.43</v>
      </c>
      <c r="S338" s="1">
        <v>325.99</v>
      </c>
      <c r="T338" s="1">
        <v>1018.17</v>
      </c>
      <c r="U338" s="1">
        <v>-9.9990000000000006</v>
      </c>
      <c r="V338" s="1">
        <v>33.470489999999998</v>
      </c>
      <c r="W338" s="1">
        <v>0.49199999999999999</v>
      </c>
      <c r="X338" s="1">
        <v>-72.63</v>
      </c>
      <c r="Y338" s="1">
        <v>1408.76</v>
      </c>
      <c r="Z338">
        <v>-6</v>
      </c>
      <c r="AA338">
        <v>17.27983</v>
      </c>
      <c r="AB338" s="1">
        <v>8</v>
      </c>
      <c r="AC338">
        <v>14</v>
      </c>
    </row>
    <row r="339" spans="1:29">
      <c r="A339" s="39">
        <v>43138</v>
      </c>
      <c r="B339" s="54">
        <v>0.17333333333333334</v>
      </c>
      <c r="C339" s="25">
        <f t="shared" si="5"/>
        <v>0.8399999999999993</v>
      </c>
      <c r="D339" s="24" t="s">
        <v>84</v>
      </c>
      <c r="E339" s="1">
        <v>83.3</v>
      </c>
      <c r="F339" s="34">
        <v>60</v>
      </c>
      <c r="G339" s="1">
        <v>29</v>
      </c>
      <c r="I339" s="24">
        <v>40934</v>
      </c>
      <c r="J339" s="32" t="s">
        <v>822</v>
      </c>
      <c r="K339" s="1" t="s">
        <v>824</v>
      </c>
      <c r="L339" s="1">
        <v>35</v>
      </c>
      <c r="M339" s="1">
        <v>0.2</v>
      </c>
      <c r="N339" s="1">
        <v>310.07</v>
      </c>
      <c r="O339" s="1">
        <v>13.5</v>
      </c>
      <c r="P339" s="1">
        <v>12.4</v>
      </c>
      <c r="Q339" s="1">
        <v>88</v>
      </c>
      <c r="R339" s="1">
        <v>5.49</v>
      </c>
      <c r="S339" s="1">
        <v>306.26</v>
      </c>
      <c r="T339" s="1">
        <v>1018.1</v>
      </c>
      <c r="U339" s="1">
        <v>-9.9990000000000006</v>
      </c>
      <c r="V339" s="1">
        <v>33.470489999999998</v>
      </c>
      <c r="W339" s="1">
        <v>0.49099999999999999</v>
      </c>
      <c r="X339" s="1">
        <v>-96.86</v>
      </c>
      <c r="Y339" s="1">
        <v>1411.82</v>
      </c>
      <c r="Z339">
        <v>-6</v>
      </c>
      <c r="AA339">
        <v>17.27983</v>
      </c>
      <c r="AB339" s="1">
        <v>8</v>
      </c>
      <c r="AC339">
        <v>14</v>
      </c>
    </row>
    <row r="340" spans="1:29">
      <c r="A340" s="39">
        <v>43138</v>
      </c>
      <c r="B340" s="54">
        <v>0.1834375</v>
      </c>
      <c r="C340" s="25">
        <f t="shared" si="5"/>
        <v>0.85010416666666599</v>
      </c>
      <c r="D340" s="24" t="s">
        <v>88</v>
      </c>
      <c r="E340" s="1">
        <v>83.3</v>
      </c>
      <c r="F340" s="34">
        <v>60</v>
      </c>
      <c r="G340" s="1">
        <v>29</v>
      </c>
      <c r="I340" s="24">
        <v>42408</v>
      </c>
      <c r="J340" s="32" t="s">
        <v>825</v>
      </c>
      <c r="K340" s="1" t="s">
        <v>826</v>
      </c>
      <c r="L340" s="1">
        <v>307</v>
      </c>
      <c r="M340" s="1">
        <v>1.3</v>
      </c>
      <c r="N340" s="1">
        <v>309.81</v>
      </c>
      <c r="O340" s="1">
        <v>13.6</v>
      </c>
      <c r="P340" s="1">
        <v>12.5</v>
      </c>
      <c r="Q340" s="1">
        <v>88</v>
      </c>
      <c r="R340" s="1">
        <v>7.17</v>
      </c>
      <c r="S340" s="1">
        <v>323.68</v>
      </c>
      <c r="T340" s="1">
        <v>1018.23</v>
      </c>
      <c r="U340" s="1">
        <v>-9.9990000000000006</v>
      </c>
      <c r="V340" s="1">
        <v>33.470469999999999</v>
      </c>
      <c r="W340" s="1">
        <v>0.49399999999999999</v>
      </c>
      <c r="X340" s="1">
        <v>-96.86</v>
      </c>
      <c r="Y340" s="1">
        <v>1446.8</v>
      </c>
      <c r="Z340">
        <v>-6</v>
      </c>
      <c r="AA340">
        <v>18.612590000000001</v>
      </c>
      <c r="AB340" s="1">
        <v>8</v>
      </c>
      <c r="AC340">
        <v>9</v>
      </c>
    </row>
    <row r="341" spans="1:29">
      <c r="A341" s="39">
        <v>43138</v>
      </c>
      <c r="B341" s="37">
        <v>0.18480324074074073</v>
      </c>
      <c r="C341" s="25">
        <f t="shared" si="5"/>
        <v>0.85146990740740669</v>
      </c>
      <c r="D341" s="24" t="s">
        <v>92</v>
      </c>
      <c r="E341" s="1">
        <v>83.3</v>
      </c>
      <c r="F341" s="34">
        <v>60</v>
      </c>
      <c r="G341" s="1">
        <v>29</v>
      </c>
      <c r="I341" s="24">
        <v>42606</v>
      </c>
      <c r="J341" s="32" t="s">
        <v>827</v>
      </c>
      <c r="K341" s="1" t="s">
        <v>828</v>
      </c>
      <c r="L341" s="1">
        <v>297</v>
      </c>
      <c r="M341" s="1">
        <v>1.2</v>
      </c>
      <c r="N341" s="1">
        <v>310.13</v>
      </c>
      <c r="O341" s="1">
        <v>13.5</v>
      </c>
      <c r="P341" s="1">
        <v>12.4</v>
      </c>
      <c r="Q341" s="1">
        <v>88</v>
      </c>
      <c r="R341" s="1">
        <v>7.71</v>
      </c>
      <c r="S341" s="1">
        <v>316.25</v>
      </c>
      <c r="T341" s="1">
        <v>1018.16</v>
      </c>
      <c r="U341" s="1">
        <v>-9.9990000000000006</v>
      </c>
      <c r="V341" s="1">
        <v>33.471049999999998</v>
      </c>
      <c r="W341" s="1">
        <v>0.49199999999999999</v>
      </c>
      <c r="X341" s="1">
        <v>-96.86</v>
      </c>
      <c r="Y341" s="1">
        <v>1455.82</v>
      </c>
      <c r="Z341">
        <v>197.07</v>
      </c>
      <c r="AA341">
        <v>25.490819999999999</v>
      </c>
      <c r="AB341" s="1">
        <v>8</v>
      </c>
      <c r="AC341">
        <v>1</v>
      </c>
    </row>
    <row r="342" spans="1:29">
      <c r="A342" s="39">
        <v>43138</v>
      </c>
      <c r="B342" s="37">
        <v>0.2005902777777778</v>
      </c>
      <c r="C342" s="25">
        <f t="shared" si="5"/>
        <v>0.86725694444444379</v>
      </c>
      <c r="D342" s="24" t="s">
        <v>96</v>
      </c>
      <c r="E342" s="1">
        <v>83.3</v>
      </c>
      <c r="F342" s="34">
        <v>60</v>
      </c>
      <c r="G342" s="1">
        <v>29</v>
      </c>
      <c r="I342" s="24">
        <v>44850</v>
      </c>
      <c r="J342" s="32" t="s">
        <v>829</v>
      </c>
      <c r="K342" s="1" t="s">
        <v>830</v>
      </c>
      <c r="L342" s="1">
        <v>11</v>
      </c>
      <c r="M342" s="1">
        <v>1.5</v>
      </c>
      <c r="N342" s="1">
        <v>345.71</v>
      </c>
      <c r="O342" s="1">
        <v>13.6</v>
      </c>
      <c r="P342" s="1">
        <v>12.5</v>
      </c>
      <c r="Q342" s="1">
        <v>89</v>
      </c>
      <c r="R342" s="1">
        <v>5.04</v>
      </c>
      <c r="S342" s="1">
        <v>320.38</v>
      </c>
      <c r="T342" s="1">
        <v>1018.43</v>
      </c>
      <c r="U342" s="1">
        <v>-9.9990000000000006</v>
      </c>
      <c r="V342" s="1">
        <v>33.469830000000002</v>
      </c>
      <c r="W342" s="1">
        <v>0.498</v>
      </c>
      <c r="X342" s="1">
        <v>-96.86</v>
      </c>
      <c r="Y342" s="1">
        <v>1497.3</v>
      </c>
      <c r="Z342">
        <v>-6</v>
      </c>
      <c r="AA342">
        <v>18.995560000000001</v>
      </c>
      <c r="AB342" s="1">
        <v>8</v>
      </c>
      <c r="AC342">
        <v>0</v>
      </c>
    </row>
    <row r="343" spans="1:29" s="29" customFormat="1">
      <c r="A343" s="33">
        <v>43138</v>
      </c>
      <c r="B343" s="38">
        <v>0.34473379629629625</v>
      </c>
      <c r="C343" s="26">
        <f t="shared" si="5"/>
        <v>1.0114004629629623</v>
      </c>
      <c r="D343" s="27" t="s">
        <v>56</v>
      </c>
      <c r="E343" s="28">
        <v>83.3</v>
      </c>
      <c r="F343" s="36">
        <v>70</v>
      </c>
      <c r="G343" s="28">
        <v>30</v>
      </c>
      <c r="H343" s="27"/>
      <c r="I343" s="27">
        <v>81623</v>
      </c>
      <c r="J343" s="31" t="s">
        <v>833</v>
      </c>
      <c r="K343" s="28" t="s">
        <v>834</v>
      </c>
      <c r="L343" s="28">
        <v>208</v>
      </c>
      <c r="M343" s="28">
        <v>0.7</v>
      </c>
      <c r="N343" s="28">
        <v>299.33999999999997</v>
      </c>
      <c r="O343" s="28">
        <v>13.8</v>
      </c>
      <c r="P343" s="28">
        <v>12.7</v>
      </c>
      <c r="Q343" s="28">
        <v>89</v>
      </c>
      <c r="R343" s="28">
        <v>4.43</v>
      </c>
      <c r="S343" s="28">
        <v>76.150000000000006</v>
      </c>
      <c r="T343" s="28">
        <v>1020.16</v>
      </c>
      <c r="U343" s="28">
        <v>-9.9990000000000006</v>
      </c>
      <c r="V343" s="28">
        <v>33.442839999999997</v>
      </c>
      <c r="W343" s="28">
        <v>0.47099999999999997</v>
      </c>
      <c r="X343" s="28">
        <v>0.04</v>
      </c>
      <c r="Y343" s="28">
        <v>-6</v>
      </c>
      <c r="Z343" s="29">
        <v>212.36</v>
      </c>
      <c r="AA343" s="29">
        <v>10.7233</v>
      </c>
      <c r="AB343" s="28">
        <v>0</v>
      </c>
      <c r="AC343" s="29">
        <v>7</v>
      </c>
    </row>
    <row r="344" spans="1:29">
      <c r="A344" s="39">
        <v>43138</v>
      </c>
      <c r="B344" s="37">
        <v>0.35599537037037038</v>
      </c>
      <c r="C344" s="25">
        <f t="shared" si="5"/>
        <v>1.0226620370370363</v>
      </c>
      <c r="D344" s="24" t="s">
        <v>60</v>
      </c>
      <c r="E344" s="1">
        <v>83.3</v>
      </c>
      <c r="F344" s="34">
        <v>70</v>
      </c>
      <c r="G344" s="1">
        <v>30</v>
      </c>
      <c r="I344" s="24">
        <v>83236</v>
      </c>
      <c r="J344" s="32" t="s">
        <v>835</v>
      </c>
      <c r="K344" s="1" t="s">
        <v>836</v>
      </c>
      <c r="L344" s="1">
        <v>310</v>
      </c>
      <c r="M344" s="1">
        <v>0.9</v>
      </c>
      <c r="N344" s="1">
        <v>311.06</v>
      </c>
      <c r="O344" s="1">
        <v>13.8</v>
      </c>
      <c r="P344" s="1">
        <v>12.8</v>
      </c>
      <c r="Q344" s="1">
        <v>89</v>
      </c>
      <c r="R344" s="1">
        <v>2.11</v>
      </c>
      <c r="S344" s="1">
        <v>149.93</v>
      </c>
      <c r="T344" s="1">
        <v>1020.11</v>
      </c>
      <c r="U344" s="1">
        <v>-9.9990000000000006</v>
      </c>
      <c r="V344" s="1">
        <v>33.443190000000001</v>
      </c>
      <c r="W344" s="1">
        <v>0.47099999999999997</v>
      </c>
      <c r="X344" s="1">
        <v>-96.86</v>
      </c>
      <c r="Y344" s="1">
        <v>27.19</v>
      </c>
      <c r="Z344">
        <v>198.65</v>
      </c>
      <c r="AA344">
        <v>12.10201</v>
      </c>
      <c r="AB344" s="1">
        <v>558</v>
      </c>
      <c r="AC344">
        <v>7</v>
      </c>
    </row>
    <row r="345" spans="1:29">
      <c r="A345" s="39">
        <v>43138</v>
      </c>
      <c r="B345" s="37">
        <v>0.38446759259259261</v>
      </c>
      <c r="C345" s="25">
        <f t="shared" si="5"/>
        <v>1.0511342592592585</v>
      </c>
      <c r="D345" s="24" t="s">
        <v>64</v>
      </c>
      <c r="E345" s="1">
        <v>83.3</v>
      </c>
      <c r="F345" s="34">
        <v>70</v>
      </c>
      <c r="G345" s="1">
        <v>30</v>
      </c>
      <c r="I345" s="24">
        <v>91337</v>
      </c>
      <c r="J345" s="32" t="s">
        <v>837</v>
      </c>
      <c r="K345" s="1" t="s">
        <v>838</v>
      </c>
      <c r="L345" s="1">
        <v>268</v>
      </c>
      <c r="M345" s="1">
        <v>0.6</v>
      </c>
      <c r="N345" s="1">
        <v>315.83</v>
      </c>
      <c r="O345" s="1">
        <v>13.6</v>
      </c>
      <c r="P345" s="1">
        <v>12.6</v>
      </c>
      <c r="Q345" s="1">
        <v>89</v>
      </c>
      <c r="R345" s="1">
        <v>4.51</v>
      </c>
      <c r="S345" s="1">
        <v>154.31</v>
      </c>
      <c r="T345" s="1">
        <v>1020.46</v>
      </c>
      <c r="U345" s="1">
        <v>-9.9990000000000006</v>
      </c>
      <c r="V345" s="1">
        <v>33.441029999999998</v>
      </c>
      <c r="W345" s="1">
        <v>0.46500000000000002</v>
      </c>
      <c r="X345" s="1">
        <v>-96.86</v>
      </c>
      <c r="Y345" s="1">
        <v>25.31</v>
      </c>
      <c r="Z345">
        <v>-6</v>
      </c>
      <c r="AA345">
        <v>10.86117</v>
      </c>
      <c r="AB345" s="1">
        <v>0</v>
      </c>
      <c r="AC345">
        <v>7</v>
      </c>
    </row>
    <row r="346" spans="1:29">
      <c r="A346" s="39">
        <v>43138</v>
      </c>
      <c r="B346" s="54">
        <v>0.38729166666666665</v>
      </c>
      <c r="C346" s="25">
        <f t="shared" si="5"/>
        <v>1.0539583333333327</v>
      </c>
      <c r="D346" s="24" t="s">
        <v>117</v>
      </c>
      <c r="E346" s="1">
        <v>83.3</v>
      </c>
      <c r="F346" s="34">
        <v>70</v>
      </c>
      <c r="G346" s="1">
        <v>26</v>
      </c>
      <c r="H346" s="24" t="s">
        <v>22</v>
      </c>
      <c r="I346" s="24">
        <v>91741</v>
      </c>
      <c r="J346" s="32" t="s">
        <v>839</v>
      </c>
      <c r="K346" s="1" t="s">
        <v>840</v>
      </c>
      <c r="L346" s="1">
        <v>343</v>
      </c>
      <c r="M346" s="1">
        <v>0.6</v>
      </c>
      <c r="N346" s="1">
        <v>315.98</v>
      </c>
      <c r="O346" s="1">
        <v>13.6</v>
      </c>
      <c r="P346" s="1">
        <v>12.6</v>
      </c>
      <c r="Q346" s="1">
        <v>90</v>
      </c>
      <c r="R346" s="1">
        <v>1.22</v>
      </c>
      <c r="S346" s="1">
        <v>118.39</v>
      </c>
      <c r="T346" s="1">
        <v>1020.5</v>
      </c>
      <c r="U346" s="1">
        <v>-9.9990000000000006</v>
      </c>
      <c r="V346" s="1">
        <v>33.441609999999997</v>
      </c>
      <c r="W346" s="1">
        <v>0.46700000000000003</v>
      </c>
      <c r="X346" s="1">
        <v>-48.41</v>
      </c>
      <c r="Y346" s="1">
        <v>26.72</v>
      </c>
      <c r="Z346">
        <v>-6</v>
      </c>
      <c r="AA346">
        <v>11.30542</v>
      </c>
      <c r="AB346" s="1">
        <v>7</v>
      </c>
      <c r="AC346">
        <v>12</v>
      </c>
    </row>
    <row r="347" spans="1:29">
      <c r="A347" s="39">
        <v>43138</v>
      </c>
      <c r="B347" s="54">
        <v>0.39400462962962962</v>
      </c>
      <c r="C347" s="25">
        <f t="shared" si="5"/>
        <v>1.0606712962962956</v>
      </c>
      <c r="D347" s="24" t="s">
        <v>121</v>
      </c>
      <c r="E347" s="1">
        <v>83.3</v>
      </c>
      <c r="F347" s="34">
        <v>70</v>
      </c>
      <c r="G347" s="1">
        <v>26</v>
      </c>
      <c r="H347" s="24" t="s">
        <v>22</v>
      </c>
      <c r="I347" s="24">
        <v>92720</v>
      </c>
      <c r="J347" s="32" t="s">
        <v>841</v>
      </c>
      <c r="K347" s="1" t="s">
        <v>842</v>
      </c>
      <c r="L347" s="1">
        <v>120</v>
      </c>
      <c r="M347" s="1">
        <v>1.1000000000000001</v>
      </c>
      <c r="N347" s="1">
        <v>307.45</v>
      </c>
      <c r="O347" s="1">
        <v>13.6</v>
      </c>
      <c r="P347" s="1">
        <v>12.6</v>
      </c>
      <c r="Q347" s="1">
        <v>89</v>
      </c>
      <c r="R347" s="1">
        <v>5.0999999999999996</v>
      </c>
      <c r="S347" s="1">
        <v>92.58</v>
      </c>
      <c r="T347" s="1">
        <v>1020.55</v>
      </c>
      <c r="U347" s="1">
        <v>-9.9990000000000006</v>
      </c>
      <c r="V347" s="1">
        <v>33.442210000000003</v>
      </c>
      <c r="W347" s="1">
        <v>0.46600000000000003</v>
      </c>
      <c r="X347" s="1">
        <v>-96.86</v>
      </c>
      <c r="Y347" s="1">
        <v>26.54</v>
      </c>
      <c r="Z347">
        <v>224.1</v>
      </c>
      <c r="AA347">
        <v>10.50883</v>
      </c>
      <c r="AB347" s="1">
        <v>7</v>
      </c>
      <c r="AC347">
        <v>0</v>
      </c>
    </row>
    <row r="348" spans="1:29">
      <c r="A348" s="39">
        <v>43138</v>
      </c>
      <c r="B348" s="54">
        <v>0.39642361111111107</v>
      </c>
      <c r="C348" s="25">
        <f t="shared" si="5"/>
        <v>1.0630902777777771</v>
      </c>
      <c r="D348" s="24" t="s">
        <v>76</v>
      </c>
      <c r="E348" s="1">
        <v>83.3</v>
      </c>
      <c r="F348" s="34">
        <v>70</v>
      </c>
      <c r="G348" s="1">
        <v>24</v>
      </c>
      <c r="H348" s="24" t="s">
        <v>22</v>
      </c>
      <c r="I348" s="24">
        <v>93050</v>
      </c>
      <c r="J348" s="32" t="s">
        <v>843</v>
      </c>
      <c r="K348" s="1" t="s">
        <v>844</v>
      </c>
      <c r="L348" s="1">
        <v>108</v>
      </c>
      <c r="M348" s="1">
        <v>0.6</v>
      </c>
      <c r="N348" s="1">
        <v>295.85000000000002</v>
      </c>
      <c r="O348" s="1">
        <v>13.5</v>
      </c>
      <c r="P348" s="1">
        <v>12.5</v>
      </c>
      <c r="Q348" s="1">
        <v>89</v>
      </c>
      <c r="R348" s="1">
        <v>3.27</v>
      </c>
      <c r="S348" s="1">
        <v>100.89</v>
      </c>
      <c r="T348" s="1">
        <v>1020.38</v>
      </c>
      <c r="U348" s="1">
        <v>-9.9990000000000006</v>
      </c>
      <c r="V348" s="1">
        <v>33.442779999999999</v>
      </c>
      <c r="W348" s="1">
        <v>0.46600000000000003</v>
      </c>
      <c r="X348" s="1">
        <v>-72.63</v>
      </c>
      <c r="Y348" s="1">
        <v>25.93</v>
      </c>
      <c r="Z348">
        <v>-6</v>
      </c>
      <c r="AA348">
        <v>10.21777</v>
      </c>
      <c r="AB348" s="1">
        <v>7</v>
      </c>
      <c r="AC348">
        <v>10</v>
      </c>
    </row>
    <row r="349" spans="1:29">
      <c r="A349" s="39">
        <v>43138</v>
      </c>
      <c r="B349" s="54">
        <v>0.39795138888888887</v>
      </c>
      <c r="C349" s="25">
        <f t="shared" si="5"/>
        <v>1.0646180555555549</v>
      </c>
      <c r="D349" s="24" t="s">
        <v>80</v>
      </c>
      <c r="E349" s="1">
        <v>83.3</v>
      </c>
      <c r="F349" s="34">
        <v>70</v>
      </c>
      <c r="G349" s="1">
        <v>24</v>
      </c>
      <c r="H349" s="24" t="s">
        <v>22</v>
      </c>
      <c r="I349" s="24">
        <v>93301</v>
      </c>
      <c r="J349" s="32" t="s">
        <v>845</v>
      </c>
      <c r="K349" s="1" t="s">
        <v>846</v>
      </c>
      <c r="L349" s="1">
        <v>251</v>
      </c>
      <c r="M349" s="1">
        <v>0.3</v>
      </c>
      <c r="N349" s="1">
        <v>301.87</v>
      </c>
      <c r="O349" s="1">
        <v>13.4</v>
      </c>
      <c r="P349" s="1">
        <v>12.3</v>
      </c>
      <c r="Q349" s="1">
        <v>89</v>
      </c>
      <c r="R349" s="1">
        <v>3.78</v>
      </c>
      <c r="S349" s="1">
        <v>89.82</v>
      </c>
      <c r="T349" s="1">
        <v>1020.43</v>
      </c>
      <c r="U349" s="1">
        <v>-9.9990000000000006</v>
      </c>
      <c r="V349" s="1">
        <v>33.44247</v>
      </c>
      <c r="W349" s="1">
        <v>0.46600000000000003</v>
      </c>
      <c r="X349" s="1">
        <v>-3.59</v>
      </c>
      <c r="Y349" s="1">
        <v>-6</v>
      </c>
      <c r="Z349">
        <v>201.4</v>
      </c>
      <c r="AA349">
        <v>10.294370000000001</v>
      </c>
      <c r="AB349" s="1">
        <v>7</v>
      </c>
      <c r="AC349">
        <v>0</v>
      </c>
    </row>
    <row r="350" spans="1:29">
      <c r="A350" s="39">
        <v>43138</v>
      </c>
      <c r="B350" s="54">
        <v>0.40092592592592591</v>
      </c>
      <c r="C350" s="25">
        <f t="shared" si="5"/>
        <v>1.0675925925925918</v>
      </c>
      <c r="D350" s="24" t="s">
        <v>84</v>
      </c>
      <c r="E350" s="1">
        <v>83.3</v>
      </c>
      <c r="F350" s="34">
        <v>70</v>
      </c>
      <c r="G350" s="1">
        <v>30</v>
      </c>
      <c r="I350" s="24">
        <v>93718</v>
      </c>
      <c r="J350" s="32" t="s">
        <v>847</v>
      </c>
      <c r="K350" s="1" t="s">
        <v>848</v>
      </c>
      <c r="L350" s="1">
        <v>297</v>
      </c>
      <c r="M350" s="1">
        <v>2.1</v>
      </c>
      <c r="N350" s="1">
        <v>316.42</v>
      </c>
      <c r="O350" s="1">
        <v>13.5</v>
      </c>
      <c r="P350" s="1">
        <v>12.6</v>
      </c>
      <c r="Q350" s="1">
        <v>90</v>
      </c>
      <c r="R350" s="1">
        <v>6.49</v>
      </c>
      <c r="S350" s="1">
        <v>101.68</v>
      </c>
      <c r="T350" s="1">
        <v>1020.56</v>
      </c>
      <c r="U350" s="1">
        <v>-9.9990000000000006</v>
      </c>
      <c r="V350" s="1">
        <v>33.442219999999999</v>
      </c>
      <c r="W350" s="1">
        <v>0.46500000000000002</v>
      </c>
      <c r="X350" s="1">
        <v>-72.63</v>
      </c>
      <c r="Y350" s="1">
        <v>23.39</v>
      </c>
      <c r="Z350">
        <v>-6</v>
      </c>
      <c r="AA350">
        <v>20.282360000000001</v>
      </c>
      <c r="AB350" s="1">
        <v>7</v>
      </c>
      <c r="AC350">
        <v>13</v>
      </c>
    </row>
    <row r="351" spans="1:29">
      <c r="A351" s="39">
        <v>43138</v>
      </c>
      <c r="B351" s="54">
        <v>0.4117824074074074</v>
      </c>
      <c r="C351" s="25">
        <f t="shared" si="5"/>
        <v>1.0784490740740733</v>
      </c>
      <c r="D351" s="24" t="s">
        <v>88</v>
      </c>
      <c r="E351" s="1">
        <v>83.3</v>
      </c>
      <c r="F351" s="34">
        <v>70</v>
      </c>
      <c r="G351" s="1">
        <v>30</v>
      </c>
      <c r="I351" s="24">
        <v>95256</v>
      </c>
      <c r="J351" s="32" t="s">
        <v>849</v>
      </c>
      <c r="K351" s="1" t="s">
        <v>850</v>
      </c>
      <c r="L351" s="1">
        <v>326</v>
      </c>
      <c r="M351" s="1">
        <v>0.9</v>
      </c>
      <c r="N351" s="1">
        <v>329.94</v>
      </c>
      <c r="O351" s="1">
        <v>13.3</v>
      </c>
      <c r="P351" s="1">
        <v>12.4</v>
      </c>
      <c r="Q351" s="1">
        <v>90</v>
      </c>
      <c r="R351" s="1">
        <v>0.7</v>
      </c>
      <c r="S351" s="1">
        <v>142</v>
      </c>
      <c r="T351" s="1">
        <v>1020.46</v>
      </c>
      <c r="U351" s="1">
        <v>-9.9990000000000006</v>
      </c>
      <c r="V351" s="1">
        <v>33.441400000000002</v>
      </c>
      <c r="W351" s="1">
        <v>0.46500000000000002</v>
      </c>
      <c r="X351" s="1">
        <v>-121.08</v>
      </c>
      <c r="Y351" s="1">
        <v>-6</v>
      </c>
      <c r="Z351">
        <v>-6</v>
      </c>
      <c r="AA351">
        <v>21.048310000000001</v>
      </c>
      <c r="AB351" s="1">
        <v>7</v>
      </c>
      <c r="AC351">
        <v>8</v>
      </c>
    </row>
    <row r="352" spans="1:29">
      <c r="A352" s="39">
        <v>43138</v>
      </c>
      <c r="B352" s="54">
        <v>0.41409722222222217</v>
      </c>
      <c r="C352" s="25">
        <f t="shared" si="5"/>
        <v>1.0807638888888882</v>
      </c>
      <c r="D352" s="24" t="s">
        <v>92</v>
      </c>
      <c r="E352" s="1">
        <v>83.3</v>
      </c>
      <c r="F352" s="34">
        <v>70</v>
      </c>
      <c r="G352" s="1">
        <v>30</v>
      </c>
      <c r="I352" s="24">
        <v>95616</v>
      </c>
      <c r="J352" s="32" t="s">
        <v>851</v>
      </c>
      <c r="K352" s="1" t="s">
        <v>852</v>
      </c>
      <c r="L352" s="1">
        <v>320</v>
      </c>
      <c r="M352" s="1">
        <v>3.1</v>
      </c>
      <c r="N352" s="1">
        <v>330.1</v>
      </c>
      <c r="O352" s="1">
        <v>13.5</v>
      </c>
      <c r="P352" s="1">
        <v>12.6</v>
      </c>
      <c r="Q352" s="1">
        <v>91</v>
      </c>
      <c r="R352" s="1">
        <v>4.12</v>
      </c>
      <c r="S352" s="1">
        <v>146.44</v>
      </c>
      <c r="T352" s="1">
        <v>1020.54</v>
      </c>
      <c r="U352" s="1">
        <v>-9.9990000000000006</v>
      </c>
      <c r="V352" s="1">
        <v>33.441079999999999</v>
      </c>
      <c r="W352" s="1">
        <v>0.46300000000000002</v>
      </c>
      <c r="X352" s="1">
        <v>-96.86</v>
      </c>
      <c r="Y352" s="1">
        <v>-6</v>
      </c>
      <c r="Z352">
        <v>-6</v>
      </c>
      <c r="AA352">
        <v>23.11637</v>
      </c>
      <c r="AB352" s="1">
        <v>7</v>
      </c>
      <c r="AC352">
        <v>3</v>
      </c>
    </row>
    <row r="353" spans="1:29">
      <c r="A353" s="39">
        <v>43138</v>
      </c>
      <c r="B353" s="54">
        <v>0.42910879629629628</v>
      </c>
      <c r="C353" s="25">
        <f t="shared" si="5"/>
        <v>1.0957754629629624</v>
      </c>
      <c r="D353" s="24" t="s">
        <v>96</v>
      </c>
      <c r="E353" s="1">
        <v>83.3</v>
      </c>
      <c r="F353" s="34">
        <v>70</v>
      </c>
      <c r="G353" s="1">
        <v>30</v>
      </c>
      <c r="I353" s="24">
        <v>101753</v>
      </c>
      <c r="J353" s="32" t="s">
        <v>853</v>
      </c>
      <c r="K353" s="1" t="s">
        <v>854</v>
      </c>
      <c r="L353" s="1">
        <v>316</v>
      </c>
      <c r="M353" s="1">
        <v>1.6</v>
      </c>
      <c r="N353" s="1">
        <v>330.55</v>
      </c>
      <c r="O353" s="1">
        <v>13.3</v>
      </c>
      <c r="P353" s="1">
        <v>12.4</v>
      </c>
      <c r="Q353" s="1">
        <v>91</v>
      </c>
      <c r="R353" s="1">
        <v>5.96</v>
      </c>
      <c r="S353" s="1">
        <v>125.51</v>
      </c>
      <c r="T353" s="1">
        <v>1020.4</v>
      </c>
      <c r="U353" s="1">
        <v>-9.9990000000000006</v>
      </c>
      <c r="V353" s="1">
        <v>33.437570000000001</v>
      </c>
      <c r="W353" s="1">
        <v>0.47199999999999998</v>
      </c>
      <c r="X353" s="1">
        <v>-121.08</v>
      </c>
      <c r="Y353" s="1">
        <v>-6</v>
      </c>
      <c r="Z353">
        <v>-6</v>
      </c>
      <c r="AA353">
        <v>5.5301600000000004</v>
      </c>
      <c r="AB353" s="1">
        <v>7</v>
      </c>
      <c r="AC353">
        <v>1</v>
      </c>
    </row>
    <row r="354" spans="1:29">
      <c r="A354" s="39">
        <v>43138</v>
      </c>
      <c r="B354" s="54">
        <v>0.57458333333333333</v>
      </c>
      <c r="C354" s="25">
        <f t="shared" si="5"/>
        <v>1.2412499999999993</v>
      </c>
      <c r="D354" s="24" t="s">
        <v>56</v>
      </c>
      <c r="E354" s="1">
        <v>83.3</v>
      </c>
      <c r="F354" s="34">
        <v>80</v>
      </c>
      <c r="G354" s="1">
        <v>31</v>
      </c>
      <c r="I354" s="24">
        <v>134723</v>
      </c>
      <c r="J354" s="32" t="s">
        <v>855</v>
      </c>
      <c r="K354" s="1" t="s">
        <v>856</v>
      </c>
      <c r="L354" s="1">
        <v>67</v>
      </c>
      <c r="M354" s="1">
        <v>0.4</v>
      </c>
      <c r="N354" s="1">
        <v>326.67</v>
      </c>
      <c r="O354" s="1">
        <v>13.1</v>
      </c>
      <c r="P354" s="1">
        <v>12</v>
      </c>
      <c r="Q354" s="1">
        <v>88</v>
      </c>
      <c r="R354" s="1">
        <v>6.88</v>
      </c>
      <c r="S354" s="1">
        <v>105.09</v>
      </c>
      <c r="T354" s="1">
        <v>1020.84</v>
      </c>
      <c r="U354" s="1">
        <v>-9.9990000000000006</v>
      </c>
      <c r="V354" s="1">
        <v>33.418050000000001</v>
      </c>
      <c r="W354" s="1">
        <v>0.51700000000000002</v>
      </c>
      <c r="X354" s="1">
        <v>0.04</v>
      </c>
      <c r="Y354" s="1">
        <v>-6</v>
      </c>
      <c r="Z354">
        <v>-6</v>
      </c>
      <c r="AA354">
        <v>12.48499</v>
      </c>
      <c r="AB354" s="1">
        <v>2</v>
      </c>
      <c r="AC354">
        <v>7</v>
      </c>
    </row>
    <row r="355" spans="1:29">
      <c r="A355" s="39">
        <v>43138</v>
      </c>
      <c r="B355" s="37">
        <v>0.58622685185185186</v>
      </c>
      <c r="C355" s="25">
        <f t="shared" si="5"/>
        <v>1.2528935185185177</v>
      </c>
      <c r="D355" s="24" t="s">
        <v>60</v>
      </c>
      <c r="E355" s="1">
        <v>83.3</v>
      </c>
      <c r="F355" s="34">
        <v>80</v>
      </c>
      <c r="G355" s="1">
        <v>31</v>
      </c>
      <c r="I355" s="24">
        <v>140409</v>
      </c>
      <c r="J355" s="32" t="s">
        <v>857</v>
      </c>
      <c r="K355" s="1" t="s">
        <v>858</v>
      </c>
      <c r="L355" s="1">
        <v>193</v>
      </c>
      <c r="M355" s="1">
        <v>0.6</v>
      </c>
      <c r="N355" s="1">
        <v>316.42</v>
      </c>
      <c r="O355" s="1">
        <v>12.8</v>
      </c>
      <c r="P355" s="1">
        <v>11.7</v>
      </c>
      <c r="Q355" s="1">
        <v>88</v>
      </c>
      <c r="R355" s="1">
        <v>7.01</v>
      </c>
      <c r="S355" s="1">
        <v>91.05</v>
      </c>
      <c r="T355" s="1">
        <v>1020.87</v>
      </c>
      <c r="U355" s="1">
        <v>-9.9990000000000006</v>
      </c>
      <c r="V355" s="1">
        <v>33.425370000000001</v>
      </c>
      <c r="W355" s="1">
        <v>0.52400000000000002</v>
      </c>
      <c r="X355" s="1">
        <v>132.66999999999999</v>
      </c>
      <c r="Y355" s="1">
        <v>14.54</v>
      </c>
      <c r="Z355">
        <v>-6</v>
      </c>
      <c r="AA355">
        <v>12.0101</v>
      </c>
      <c r="AB355" s="1">
        <v>557</v>
      </c>
      <c r="AC355">
        <v>7</v>
      </c>
    </row>
    <row r="356" spans="1:29">
      <c r="A356" s="39">
        <v>43138</v>
      </c>
      <c r="B356" s="37">
        <v>0.62472222222222229</v>
      </c>
      <c r="C356" s="25">
        <f t="shared" si="5"/>
        <v>1.2913888888888883</v>
      </c>
      <c r="D356" s="24" t="s">
        <v>64</v>
      </c>
      <c r="E356" s="1">
        <v>83.3</v>
      </c>
      <c r="F356" s="34">
        <v>80</v>
      </c>
      <c r="G356" s="1">
        <v>31</v>
      </c>
      <c r="I356" s="24">
        <v>145935</v>
      </c>
      <c r="J356" s="32" t="s">
        <v>859</v>
      </c>
      <c r="K356" s="1" t="s">
        <v>860</v>
      </c>
      <c r="L356" s="1">
        <v>60</v>
      </c>
      <c r="M356" s="1">
        <v>1.2</v>
      </c>
      <c r="N356" s="1">
        <v>318</v>
      </c>
      <c r="O356" s="1">
        <v>12.7</v>
      </c>
      <c r="P356" s="1">
        <v>11.5</v>
      </c>
      <c r="Q356" s="1">
        <v>87</v>
      </c>
      <c r="R356" s="1">
        <v>12.77</v>
      </c>
      <c r="S356" s="1">
        <v>108.27</v>
      </c>
      <c r="T356" s="1">
        <v>1021.29</v>
      </c>
      <c r="U356" s="1">
        <v>33.299999999999997</v>
      </c>
      <c r="V356" s="1">
        <v>4.0960000000000001</v>
      </c>
      <c r="W356" s="1">
        <v>0.55400000000000005</v>
      </c>
      <c r="X356" s="1">
        <v>-72.63</v>
      </c>
      <c r="Y356" s="1">
        <v>18.600000000000001</v>
      </c>
      <c r="Z356">
        <v>-6</v>
      </c>
      <c r="AA356">
        <v>10.89181</v>
      </c>
      <c r="AB356" s="1">
        <v>1</v>
      </c>
      <c r="AC356">
        <v>7</v>
      </c>
    </row>
    <row r="357" spans="1:29">
      <c r="A357" s="39">
        <v>43138</v>
      </c>
      <c r="B357" s="37">
        <v>0.62737268518518519</v>
      </c>
      <c r="C357" s="25">
        <f t="shared" si="5"/>
        <v>1.2940393518518511</v>
      </c>
      <c r="D357" s="24" t="s">
        <v>84</v>
      </c>
      <c r="E357" s="1">
        <v>83.3</v>
      </c>
      <c r="F357" s="34">
        <v>80</v>
      </c>
      <c r="G357" s="1">
        <v>31</v>
      </c>
      <c r="I357" s="24">
        <v>150322</v>
      </c>
      <c r="J357" s="32" t="s">
        <v>861</v>
      </c>
      <c r="K357" s="1" t="s">
        <v>862</v>
      </c>
      <c r="L357" s="1">
        <v>323</v>
      </c>
      <c r="M357" s="1">
        <v>1.1000000000000001</v>
      </c>
      <c r="N357" s="1">
        <v>313.97000000000003</v>
      </c>
      <c r="O357" s="1">
        <v>12.6</v>
      </c>
      <c r="P357" s="1">
        <v>11.4</v>
      </c>
      <c r="Q357" s="1">
        <v>87</v>
      </c>
      <c r="R357" s="1">
        <v>7.49</v>
      </c>
      <c r="S357" s="1">
        <v>89.31</v>
      </c>
      <c r="T357" s="1">
        <v>1021.66</v>
      </c>
      <c r="U357" s="1">
        <v>-9.9990000000000006</v>
      </c>
      <c r="V357" s="1">
        <v>33.400080000000003</v>
      </c>
      <c r="W357" s="1">
        <v>0.55100000000000005</v>
      </c>
      <c r="X357" s="1">
        <v>-72.63</v>
      </c>
      <c r="Y357" s="1">
        <v>242.36</v>
      </c>
      <c r="Z357">
        <v>214.52</v>
      </c>
      <c r="AA357">
        <v>20.251719999999999</v>
      </c>
      <c r="AB357" s="1">
        <v>5</v>
      </c>
      <c r="AC357">
        <v>15</v>
      </c>
    </row>
    <row r="358" spans="1:29">
      <c r="A358" s="39">
        <v>43138</v>
      </c>
      <c r="B358" s="37">
        <v>0.63792824074074073</v>
      </c>
      <c r="C358" s="25">
        <f t="shared" si="5"/>
        <v>1.3045949074074068</v>
      </c>
      <c r="D358" s="24" t="s">
        <v>88</v>
      </c>
      <c r="E358" s="1">
        <v>83.3</v>
      </c>
      <c r="F358" s="34">
        <v>80</v>
      </c>
      <c r="G358" s="1">
        <v>31</v>
      </c>
      <c r="I358" s="24">
        <v>151836</v>
      </c>
      <c r="J358" s="32" t="s">
        <v>863</v>
      </c>
      <c r="K358" s="1" t="s">
        <v>864</v>
      </c>
      <c r="L358" s="1">
        <v>318</v>
      </c>
      <c r="M358" s="1">
        <v>0.1</v>
      </c>
      <c r="N358" s="1">
        <v>316.63</v>
      </c>
      <c r="O358" s="1">
        <v>12.9</v>
      </c>
      <c r="P358" s="1">
        <v>11.7</v>
      </c>
      <c r="Q358" s="1">
        <v>87</v>
      </c>
      <c r="R358" s="1">
        <v>9.48</v>
      </c>
      <c r="S358" s="1">
        <v>106.16</v>
      </c>
      <c r="T358" s="1">
        <v>1021.81</v>
      </c>
      <c r="U358" s="1">
        <v>-9.9990000000000006</v>
      </c>
      <c r="V358" s="1">
        <v>33.397840000000002</v>
      </c>
      <c r="W358" s="1">
        <v>0.53600000000000003</v>
      </c>
      <c r="X358" s="1">
        <v>-72.63</v>
      </c>
      <c r="Y358" s="1">
        <v>12.4</v>
      </c>
      <c r="Z358">
        <v>-6</v>
      </c>
      <c r="AA358">
        <v>16.912179999999999</v>
      </c>
      <c r="AB358" s="1">
        <v>5</v>
      </c>
      <c r="AC358">
        <v>12</v>
      </c>
    </row>
    <row r="359" spans="1:29">
      <c r="A359" s="39">
        <v>43138</v>
      </c>
      <c r="B359" s="37">
        <v>0.64013888888888892</v>
      </c>
      <c r="C359" s="25">
        <f t="shared" si="5"/>
        <v>1.3068055555555549</v>
      </c>
      <c r="D359" s="24" t="s">
        <v>92</v>
      </c>
      <c r="E359" s="1">
        <v>83.3</v>
      </c>
      <c r="F359" s="34">
        <v>80</v>
      </c>
      <c r="G359" s="1">
        <v>31</v>
      </c>
      <c r="I359" s="24">
        <v>152146</v>
      </c>
      <c r="J359" s="32" t="s">
        <v>865</v>
      </c>
      <c r="K359" s="1" t="s">
        <v>866</v>
      </c>
      <c r="L359" s="1">
        <v>324</v>
      </c>
      <c r="M359" s="1">
        <v>1.5</v>
      </c>
      <c r="N359" s="1">
        <v>316.58</v>
      </c>
      <c r="O359" s="1">
        <v>12.8</v>
      </c>
      <c r="P359" s="1">
        <v>11.6</v>
      </c>
      <c r="Q359" s="1">
        <v>87</v>
      </c>
      <c r="R359" s="1">
        <v>9.8800000000000008</v>
      </c>
      <c r="S359" s="1">
        <v>114.89</v>
      </c>
      <c r="T359" s="1">
        <v>1021.77</v>
      </c>
      <c r="U359" s="1">
        <v>-9.9990000000000006</v>
      </c>
      <c r="V359" s="1">
        <v>33.40408</v>
      </c>
      <c r="W359" s="1">
        <v>0.53</v>
      </c>
      <c r="X359" s="1">
        <v>-24.18</v>
      </c>
      <c r="Y359" s="1">
        <v>-6</v>
      </c>
      <c r="Z359">
        <v>200.27</v>
      </c>
      <c r="AA359">
        <v>21.676390000000001</v>
      </c>
      <c r="AB359" s="1">
        <v>5</v>
      </c>
      <c r="AC359">
        <v>2</v>
      </c>
    </row>
    <row r="360" spans="1:29">
      <c r="A360" s="39">
        <v>43138</v>
      </c>
      <c r="B360" s="54">
        <v>0.65501157407407407</v>
      </c>
      <c r="C360" s="25">
        <f t="shared" si="5"/>
        <v>1.3216782407407401</v>
      </c>
      <c r="D360" s="24" t="s">
        <v>96</v>
      </c>
      <c r="E360" s="1">
        <v>83.3</v>
      </c>
      <c r="F360" s="34">
        <v>80</v>
      </c>
      <c r="G360" s="1">
        <v>31</v>
      </c>
      <c r="I360" s="24">
        <v>154312</v>
      </c>
      <c r="J360" s="32" t="s">
        <v>867</v>
      </c>
      <c r="K360" s="1" t="s">
        <v>868</v>
      </c>
      <c r="L360" s="1">
        <v>22</v>
      </c>
      <c r="M360" s="1">
        <v>0.8</v>
      </c>
      <c r="N360" s="1">
        <v>317.33999999999997</v>
      </c>
      <c r="O360" s="1">
        <v>12.8</v>
      </c>
      <c r="P360" s="1">
        <v>11.6</v>
      </c>
      <c r="Q360" s="1">
        <v>86</v>
      </c>
      <c r="R360" s="1">
        <v>9.49</v>
      </c>
      <c r="S360" s="1">
        <v>111.68</v>
      </c>
      <c r="T360" s="1">
        <v>1021.91</v>
      </c>
      <c r="U360" s="1">
        <v>-9.9990000000000006</v>
      </c>
      <c r="V360" s="1">
        <v>33.424939999999999</v>
      </c>
      <c r="W360" s="1">
        <v>0.51200000000000001</v>
      </c>
      <c r="X360" s="1">
        <v>-24.18</v>
      </c>
      <c r="Y360" s="1">
        <v>5.23</v>
      </c>
      <c r="Z360">
        <v>217.2</v>
      </c>
      <c r="AA360">
        <v>13.879009999999999</v>
      </c>
      <c r="AB360" s="1">
        <v>5</v>
      </c>
      <c r="AC360">
        <v>2</v>
      </c>
    </row>
    <row r="361" spans="1:29">
      <c r="A361" s="39">
        <v>43138</v>
      </c>
      <c r="B361" s="54">
        <v>0.66324074074074069</v>
      </c>
      <c r="C361" s="25">
        <f t="shared" si="5"/>
        <v>1.3299074074074066</v>
      </c>
      <c r="D361" s="24" t="s">
        <v>100</v>
      </c>
      <c r="E361" s="1">
        <v>83.3</v>
      </c>
      <c r="F361" s="34">
        <v>90</v>
      </c>
      <c r="I361" s="24">
        <v>155502</v>
      </c>
      <c r="J361" s="32" t="s">
        <v>869</v>
      </c>
      <c r="K361" s="1" t="s">
        <v>870</v>
      </c>
      <c r="L361" s="1">
        <v>225</v>
      </c>
      <c r="M361" s="1">
        <v>4.7</v>
      </c>
      <c r="N361" s="1">
        <v>230.67</v>
      </c>
      <c r="O361" s="1">
        <v>13</v>
      </c>
      <c r="P361" s="1">
        <v>11.8</v>
      </c>
      <c r="Q361" s="1">
        <v>87</v>
      </c>
      <c r="R361" s="1">
        <v>13.04</v>
      </c>
      <c r="S361" s="1">
        <v>100.77</v>
      </c>
      <c r="T361" s="1">
        <v>1021.95</v>
      </c>
      <c r="U361" s="1">
        <v>-9.9990000000000006</v>
      </c>
      <c r="V361" s="1">
        <v>33.426349999999999</v>
      </c>
      <c r="W361" s="1">
        <v>0.502</v>
      </c>
      <c r="X361" s="1">
        <v>777.63</v>
      </c>
      <c r="Y361" s="1">
        <v>9.85</v>
      </c>
      <c r="Z361">
        <v>-6</v>
      </c>
      <c r="AA361">
        <v>46.248060000000002</v>
      </c>
      <c r="AB361" s="1">
        <v>5</v>
      </c>
      <c r="AC361">
        <v>7</v>
      </c>
    </row>
    <row r="362" spans="1:29">
      <c r="A362" s="39">
        <v>43138</v>
      </c>
      <c r="B362" s="54">
        <v>0.7974768518518518</v>
      </c>
      <c r="C362" s="25">
        <f t="shared" si="5"/>
        <v>1.4641435185185179</v>
      </c>
      <c r="D362" s="24" t="s">
        <v>104</v>
      </c>
      <c r="E362" s="1">
        <v>83.3</v>
      </c>
      <c r="F362" s="34">
        <v>90</v>
      </c>
      <c r="H362" s="24" t="s">
        <v>909</v>
      </c>
      <c r="I362" s="24">
        <v>190820</v>
      </c>
      <c r="J362" s="32" t="s">
        <v>871</v>
      </c>
      <c r="K362" s="1" t="s">
        <v>872</v>
      </c>
      <c r="L362" s="1">
        <v>243</v>
      </c>
      <c r="M362" s="1">
        <v>12.8</v>
      </c>
      <c r="N362" s="1">
        <v>237.08</v>
      </c>
      <c r="O362" s="1">
        <v>14.4</v>
      </c>
      <c r="P362" s="1">
        <v>12.5</v>
      </c>
      <c r="Q362" s="1">
        <v>80</v>
      </c>
      <c r="R362" s="1">
        <v>9.7799999999999994</v>
      </c>
      <c r="S362" s="1">
        <v>123.67</v>
      </c>
      <c r="T362" s="1">
        <v>1023.38</v>
      </c>
      <c r="U362" s="1">
        <v>-9.9990000000000006</v>
      </c>
      <c r="V362" s="1">
        <v>33.526719999999997</v>
      </c>
      <c r="W362" s="1">
        <v>0.44700000000000001</v>
      </c>
      <c r="X362" s="1">
        <v>844.25</v>
      </c>
      <c r="Y362" s="1">
        <v>4220.2299999999996</v>
      </c>
      <c r="Z362">
        <v>200.33</v>
      </c>
      <c r="AA362">
        <v>108.64234999999999</v>
      </c>
      <c r="AB362" s="1">
        <v>5</v>
      </c>
      <c r="AC362">
        <v>7</v>
      </c>
    </row>
    <row r="363" spans="1:29">
      <c r="A363" s="39">
        <v>43138</v>
      </c>
      <c r="B363" s="54">
        <v>0.80746527777777777</v>
      </c>
      <c r="C363" s="25">
        <f t="shared" si="5"/>
        <v>1.4741319444444438</v>
      </c>
      <c r="D363" s="24" t="s">
        <v>56</v>
      </c>
      <c r="E363" s="1">
        <v>83.3</v>
      </c>
      <c r="F363" s="34">
        <v>90</v>
      </c>
      <c r="G363" s="1">
        <v>32</v>
      </c>
      <c r="I363" s="24">
        <v>192243</v>
      </c>
      <c r="J363" s="32" t="s">
        <v>873</v>
      </c>
      <c r="K363" s="1" t="s">
        <v>874</v>
      </c>
      <c r="L363" s="1">
        <v>3</v>
      </c>
      <c r="M363" s="1">
        <v>0.7</v>
      </c>
      <c r="N363" s="1">
        <v>338.05</v>
      </c>
      <c r="O363" s="1">
        <v>14.3</v>
      </c>
      <c r="P363" s="1">
        <v>12.5</v>
      </c>
      <c r="Q363" s="1">
        <v>81</v>
      </c>
      <c r="R363" s="1">
        <v>6.79</v>
      </c>
      <c r="S363" s="1">
        <v>100.72</v>
      </c>
      <c r="T363" s="1">
        <v>1023.27</v>
      </c>
      <c r="U363" s="1">
        <v>-9.9990000000000006</v>
      </c>
      <c r="V363" s="1">
        <v>33.529829999999997</v>
      </c>
      <c r="W363" s="1">
        <v>0.44600000000000001</v>
      </c>
      <c r="X363" s="1">
        <v>0.04</v>
      </c>
      <c r="Y363" s="1">
        <v>4224.6400000000003</v>
      </c>
      <c r="Z363">
        <v>-6</v>
      </c>
      <c r="AA363">
        <v>13.434760000000001</v>
      </c>
      <c r="AB363" s="1">
        <v>7</v>
      </c>
      <c r="AC363">
        <v>7</v>
      </c>
    </row>
    <row r="364" spans="1:29">
      <c r="A364" s="39">
        <v>43138</v>
      </c>
      <c r="B364" s="54">
        <v>0.82114583333333335</v>
      </c>
      <c r="C364" s="25">
        <f t="shared" si="5"/>
        <v>1.4878124999999993</v>
      </c>
      <c r="D364" s="24" t="s">
        <v>60</v>
      </c>
      <c r="E364" s="1">
        <v>83.3</v>
      </c>
      <c r="F364" s="34">
        <v>90</v>
      </c>
      <c r="G364" s="1">
        <v>32</v>
      </c>
      <c r="I364" s="24">
        <v>194225</v>
      </c>
      <c r="J364" s="32" t="s">
        <v>875</v>
      </c>
      <c r="K364" s="1" t="s">
        <v>876</v>
      </c>
      <c r="L364" s="1">
        <v>279</v>
      </c>
      <c r="M364" s="1">
        <v>0.3</v>
      </c>
      <c r="N364" s="1">
        <v>343.46</v>
      </c>
      <c r="O364" s="1">
        <v>14.2</v>
      </c>
      <c r="P364" s="1">
        <v>12.4</v>
      </c>
      <c r="Q364" s="1">
        <v>82</v>
      </c>
      <c r="R364" s="1">
        <v>6.59</v>
      </c>
      <c r="S364" s="1">
        <v>84.95</v>
      </c>
      <c r="T364" s="1">
        <v>1023.2</v>
      </c>
      <c r="U364" s="1">
        <v>-9.9990000000000006</v>
      </c>
      <c r="V364" s="1">
        <v>33.528309999999998</v>
      </c>
      <c r="W364" s="1">
        <v>0.44900000000000001</v>
      </c>
      <c r="X364" s="1">
        <v>0.04</v>
      </c>
      <c r="Y364" s="1">
        <v>571.23</v>
      </c>
      <c r="Z364">
        <v>-6</v>
      </c>
      <c r="AA364">
        <v>12.10201</v>
      </c>
      <c r="AB364" s="1">
        <v>478</v>
      </c>
      <c r="AC364">
        <v>7</v>
      </c>
    </row>
    <row r="365" spans="1:29">
      <c r="A365" s="39">
        <v>43138</v>
      </c>
      <c r="B365" s="54">
        <v>0.84517361111111111</v>
      </c>
      <c r="C365" s="25">
        <f t="shared" si="5"/>
        <v>1.5118402777777771</v>
      </c>
      <c r="D365" s="24" t="s">
        <v>64</v>
      </c>
      <c r="E365" s="1">
        <v>83.3</v>
      </c>
      <c r="F365" s="34">
        <v>90</v>
      </c>
      <c r="G365" s="1">
        <v>32</v>
      </c>
      <c r="I365" s="24">
        <v>201701</v>
      </c>
      <c r="J365" s="32" t="s">
        <v>877</v>
      </c>
      <c r="K365" s="1" t="s">
        <v>878</v>
      </c>
      <c r="L365" s="1">
        <v>340</v>
      </c>
      <c r="M365" s="1">
        <v>0.6</v>
      </c>
      <c r="N365" s="1">
        <v>349.45</v>
      </c>
      <c r="O365" s="1">
        <v>14.3</v>
      </c>
      <c r="P365" s="1">
        <v>12.3</v>
      </c>
      <c r="Q365" s="1">
        <v>80</v>
      </c>
      <c r="R365" s="1">
        <v>4.0199999999999996</v>
      </c>
      <c r="S365" s="1">
        <v>95.85</v>
      </c>
      <c r="T365" s="1">
        <v>1022.87</v>
      </c>
      <c r="U365" s="1">
        <v>-9.9990000000000006</v>
      </c>
      <c r="V365" s="1">
        <v>33.527279999999998</v>
      </c>
      <c r="W365" s="1">
        <v>0.44600000000000001</v>
      </c>
      <c r="X365" s="1">
        <v>-49.62</v>
      </c>
      <c r="Y365" s="1">
        <v>-6</v>
      </c>
      <c r="Z365">
        <v>-6</v>
      </c>
      <c r="AA365">
        <v>11.412660000000001</v>
      </c>
      <c r="AB365" s="1">
        <v>9</v>
      </c>
      <c r="AC365">
        <v>9</v>
      </c>
    </row>
    <row r="366" spans="1:29">
      <c r="A366" s="39">
        <v>43138</v>
      </c>
      <c r="B366" s="54">
        <v>0.84525462962962961</v>
      </c>
      <c r="C366" s="25">
        <f t="shared" si="5"/>
        <v>1.5119212962962956</v>
      </c>
      <c r="D366" s="24" t="s">
        <v>68</v>
      </c>
      <c r="E366" s="1">
        <v>83.3</v>
      </c>
      <c r="F366" s="34">
        <v>90</v>
      </c>
      <c r="G366" s="1">
        <v>13</v>
      </c>
      <c r="I366" s="24">
        <v>201708</v>
      </c>
      <c r="J366" s="32" t="s">
        <v>879</v>
      </c>
      <c r="K366" s="1" t="s">
        <v>880</v>
      </c>
      <c r="L366" s="1">
        <v>16</v>
      </c>
      <c r="M366" s="1">
        <v>1.2</v>
      </c>
      <c r="N366" s="1">
        <v>349.16</v>
      </c>
      <c r="O366" s="1">
        <v>14.3</v>
      </c>
      <c r="P366" s="1">
        <v>12.3</v>
      </c>
      <c r="Q366" s="1">
        <v>80</v>
      </c>
      <c r="R366" s="1">
        <v>4.4800000000000004</v>
      </c>
      <c r="S366" s="1">
        <v>102.83</v>
      </c>
      <c r="T366" s="1">
        <v>1022.86</v>
      </c>
      <c r="U366" s="1">
        <v>-9.9990000000000006</v>
      </c>
      <c r="V366" s="1">
        <v>33.528460000000003</v>
      </c>
      <c r="W366" s="1">
        <v>0.443</v>
      </c>
      <c r="X366" s="1">
        <v>-24.18</v>
      </c>
      <c r="Y366" s="1">
        <v>-6</v>
      </c>
      <c r="Z366">
        <v>-6</v>
      </c>
      <c r="AA366">
        <v>11.412660000000001</v>
      </c>
      <c r="AB366" s="1">
        <v>9</v>
      </c>
      <c r="AC366">
        <v>11</v>
      </c>
    </row>
    <row r="367" spans="1:29">
      <c r="A367" s="39">
        <v>43138</v>
      </c>
      <c r="B367" s="54">
        <v>0.84686342592592589</v>
      </c>
      <c r="C367" s="25">
        <f t="shared" si="5"/>
        <v>1.5135300925925919</v>
      </c>
      <c r="D367" s="24" t="s">
        <v>72</v>
      </c>
      <c r="E367" s="1">
        <v>83.3</v>
      </c>
      <c r="F367" s="34">
        <v>90</v>
      </c>
      <c r="G367" s="1">
        <v>13</v>
      </c>
      <c r="I367" s="24">
        <v>201927</v>
      </c>
      <c r="J367" s="32" t="s">
        <v>881</v>
      </c>
      <c r="K367" s="1" t="s">
        <v>882</v>
      </c>
      <c r="L367" s="1">
        <v>358</v>
      </c>
      <c r="M367" s="1">
        <v>0.3</v>
      </c>
      <c r="N367" s="1">
        <v>349.19</v>
      </c>
      <c r="O367" s="1">
        <v>14.2</v>
      </c>
      <c r="P367" s="1">
        <v>12.2</v>
      </c>
      <c r="Q367" s="1">
        <v>80</v>
      </c>
      <c r="R367" s="1">
        <v>5.55</v>
      </c>
      <c r="S367" s="1">
        <v>118.34</v>
      </c>
      <c r="T367" s="1">
        <v>1022.72</v>
      </c>
      <c r="U367" s="1">
        <v>-9.9990000000000006</v>
      </c>
      <c r="V367" s="1">
        <v>33.528559999999999</v>
      </c>
      <c r="W367" s="1">
        <v>0.44400000000000001</v>
      </c>
      <c r="X367" s="1">
        <v>0.04</v>
      </c>
      <c r="Y367" s="1">
        <v>-6</v>
      </c>
      <c r="Z367">
        <v>-6</v>
      </c>
      <c r="AA367">
        <v>15.80921</v>
      </c>
      <c r="AB367" s="1">
        <v>9</v>
      </c>
      <c r="AC367">
        <v>0</v>
      </c>
    </row>
    <row r="368" spans="1:29">
      <c r="A368" s="39">
        <v>43138</v>
      </c>
      <c r="B368" s="54">
        <v>0.84862268518518524</v>
      </c>
      <c r="C368" s="25">
        <f t="shared" si="5"/>
        <v>1.5152893518518513</v>
      </c>
      <c r="D368" s="24" t="s">
        <v>84</v>
      </c>
      <c r="E368" s="1">
        <v>83.3</v>
      </c>
      <c r="F368" s="34">
        <v>90</v>
      </c>
      <c r="G368" s="1">
        <v>32</v>
      </c>
      <c r="I368" s="24">
        <v>202200</v>
      </c>
      <c r="J368" s="32" t="s">
        <v>883</v>
      </c>
      <c r="K368" s="1" t="s">
        <v>884</v>
      </c>
      <c r="L368" s="1">
        <v>343</v>
      </c>
      <c r="M368" s="1">
        <v>0.8</v>
      </c>
      <c r="N368" s="1">
        <v>333.6</v>
      </c>
      <c r="O368" s="1">
        <v>14.3</v>
      </c>
      <c r="P368" s="1">
        <v>12.3</v>
      </c>
      <c r="Q368" s="1">
        <v>79</v>
      </c>
      <c r="R368" s="1">
        <v>4.82</v>
      </c>
      <c r="S368" s="1">
        <v>93.34</v>
      </c>
      <c r="T368" s="1">
        <v>1022.79</v>
      </c>
      <c r="U368" s="1">
        <v>-9.9990000000000006</v>
      </c>
      <c r="V368" s="1">
        <v>33.530279999999998</v>
      </c>
      <c r="W368" s="1">
        <v>0.44400000000000001</v>
      </c>
      <c r="X368" s="1">
        <v>-24.18</v>
      </c>
      <c r="Y368" s="1">
        <v>4215.75</v>
      </c>
      <c r="Z368">
        <v>-6</v>
      </c>
      <c r="AA368">
        <v>21.936810000000001</v>
      </c>
      <c r="AB368" s="1">
        <v>9</v>
      </c>
      <c r="AC368">
        <v>5</v>
      </c>
    </row>
    <row r="369" spans="1:29">
      <c r="A369" s="39">
        <v>43138</v>
      </c>
      <c r="B369" s="54">
        <v>0.85906249999999995</v>
      </c>
      <c r="C369" s="25">
        <f t="shared" si="5"/>
        <v>1.5257291666666659</v>
      </c>
      <c r="D369" s="24" t="s">
        <v>88</v>
      </c>
      <c r="E369" s="1">
        <v>83.3</v>
      </c>
      <c r="F369" s="34">
        <v>90</v>
      </c>
      <c r="G369" s="1">
        <v>32</v>
      </c>
      <c r="I369" s="24">
        <v>203701</v>
      </c>
      <c r="J369" s="32" t="s">
        <v>885</v>
      </c>
      <c r="K369" s="1" t="s">
        <v>886</v>
      </c>
      <c r="L369" s="1">
        <v>322</v>
      </c>
      <c r="M369" s="1">
        <v>1.3</v>
      </c>
      <c r="N369" s="1">
        <v>340.11</v>
      </c>
      <c r="O369" s="1">
        <v>14.5</v>
      </c>
      <c r="P369" s="1">
        <v>12.6</v>
      </c>
      <c r="Q369" s="1">
        <v>80</v>
      </c>
      <c r="R369" s="1">
        <v>3.65</v>
      </c>
      <c r="S369" s="1">
        <v>112.47</v>
      </c>
      <c r="T369" s="1">
        <v>1022.69</v>
      </c>
      <c r="U369" s="1">
        <v>-9.9990000000000006</v>
      </c>
      <c r="V369" s="1">
        <v>33.529649999999997</v>
      </c>
      <c r="W369" s="1">
        <v>0.443</v>
      </c>
      <c r="X369" s="1">
        <v>-96.86</v>
      </c>
      <c r="Y369" s="1">
        <v>4213.8999999999996</v>
      </c>
      <c r="Z369">
        <v>218.76</v>
      </c>
      <c r="AA369">
        <v>20.726610000000001</v>
      </c>
      <c r="AB369" s="1">
        <v>9</v>
      </c>
      <c r="AC369">
        <v>0</v>
      </c>
    </row>
    <row r="370" spans="1:29">
      <c r="A370" s="39">
        <v>43138</v>
      </c>
      <c r="B370" s="54">
        <v>0.86099537037037033</v>
      </c>
      <c r="C370" s="25">
        <f t="shared" si="5"/>
        <v>1.5276620370370364</v>
      </c>
      <c r="D370" s="24" t="s">
        <v>92</v>
      </c>
      <c r="E370" s="1">
        <v>83.3</v>
      </c>
      <c r="F370" s="34">
        <v>90</v>
      </c>
      <c r="G370" s="1">
        <v>32</v>
      </c>
      <c r="I370" s="24">
        <v>203949</v>
      </c>
      <c r="J370" s="32" t="s">
        <v>887</v>
      </c>
      <c r="K370" s="1" t="s">
        <v>888</v>
      </c>
      <c r="L370" s="1">
        <v>333</v>
      </c>
      <c r="M370" s="1">
        <v>2.5</v>
      </c>
      <c r="N370" s="1">
        <v>340.45</v>
      </c>
      <c r="O370" s="1">
        <v>14.6</v>
      </c>
      <c r="P370" s="1">
        <v>12.6</v>
      </c>
      <c r="Q370" s="1">
        <v>80</v>
      </c>
      <c r="R370" s="1">
        <v>4.99</v>
      </c>
      <c r="S370" s="1">
        <v>102.62</v>
      </c>
      <c r="T370" s="1">
        <v>1022.4</v>
      </c>
      <c r="U370" s="1">
        <v>-9.9990000000000006</v>
      </c>
      <c r="V370" s="1">
        <v>33.529649999999997</v>
      </c>
      <c r="W370" s="1">
        <v>0.44500000000000001</v>
      </c>
      <c r="X370" s="1">
        <v>-96.86</v>
      </c>
      <c r="Y370" s="1">
        <v>-6</v>
      </c>
      <c r="Z370">
        <v>-6</v>
      </c>
      <c r="AA370">
        <v>21.354690000000002</v>
      </c>
      <c r="AB370" s="1">
        <v>9</v>
      </c>
      <c r="AC370">
        <v>5</v>
      </c>
    </row>
    <row r="371" spans="1:29">
      <c r="A371" s="39">
        <v>43138</v>
      </c>
      <c r="B371" s="54">
        <v>0.87613425925925925</v>
      </c>
      <c r="C371" s="25">
        <f t="shared" si="5"/>
        <v>1.5428009259259252</v>
      </c>
      <c r="D371" s="24" t="s">
        <v>96</v>
      </c>
      <c r="E371" s="1">
        <v>83.3</v>
      </c>
      <c r="F371" s="34">
        <v>90</v>
      </c>
      <c r="G371" s="1">
        <v>32</v>
      </c>
      <c r="I371" s="24">
        <v>210136</v>
      </c>
      <c r="J371" s="32" t="s">
        <v>889</v>
      </c>
      <c r="K371" s="1" t="s">
        <v>890</v>
      </c>
      <c r="L371" s="1">
        <v>18</v>
      </c>
      <c r="M371" s="1">
        <v>1</v>
      </c>
      <c r="N371" s="1">
        <v>355.34</v>
      </c>
      <c r="O371" s="1">
        <v>14.4</v>
      </c>
      <c r="P371" s="1">
        <v>12.4</v>
      </c>
      <c r="Q371" s="1">
        <v>79</v>
      </c>
      <c r="R371" s="1">
        <v>4.22</v>
      </c>
      <c r="S371" s="1">
        <v>110.33</v>
      </c>
      <c r="T371" s="1">
        <v>1022.01</v>
      </c>
      <c r="U371" s="1">
        <v>-9.9990000000000006</v>
      </c>
      <c r="V371" s="1">
        <v>33.528649999999999</v>
      </c>
      <c r="W371" s="1">
        <v>0.44500000000000001</v>
      </c>
      <c r="X371" s="1">
        <v>-49.62</v>
      </c>
      <c r="Y371" s="1">
        <v>494.12</v>
      </c>
      <c r="Z371">
        <v>-6</v>
      </c>
      <c r="AA371">
        <v>12.65349</v>
      </c>
      <c r="AB371" s="1">
        <v>9</v>
      </c>
      <c r="AC371">
        <v>0</v>
      </c>
    </row>
    <row r="372" spans="1:29">
      <c r="A372" s="39">
        <v>43138</v>
      </c>
      <c r="B372" s="54">
        <v>0.88215277777777779</v>
      </c>
      <c r="C372" s="25">
        <f t="shared" si="5"/>
        <v>1.5488194444444439</v>
      </c>
      <c r="D372" s="24" t="s">
        <v>100</v>
      </c>
      <c r="E372" s="1">
        <v>83.3</v>
      </c>
      <c r="F372" s="34">
        <v>100</v>
      </c>
      <c r="I372" s="24">
        <v>211016</v>
      </c>
      <c r="J372" s="32" t="s">
        <v>891</v>
      </c>
      <c r="K372" s="1" t="s">
        <v>892</v>
      </c>
      <c r="L372" s="1">
        <v>214</v>
      </c>
      <c r="M372" s="1">
        <v>5.3</v>
      </c>
      <c r="N372" s="1">
        <v>224.8</v>
      </c>
      <c r="O372" s="1">
        <v>15.3</v>
      </c>
      <c r="P372" s="1">
        <v>12.8</v>
      </c>
      <c r="Q372" s="1">
        <v>76</v>
      </c>
      <c r="R372" s="1">
        <v>4.63</v>
      </c>
      <c r="S372" s="1">
        <v>102.29</v>
      </c>
      <c r="T372" s="1">
        <v>1021.99</v>
      </c>
      <c r="U372" s="1">
        <v>-9.9990000000000006</v>
      </c>
      <c r="V372" s="1">
        <v>33.531120000000001</v>
      </c>
      <c r="W372" s="1">
        <v>0.44600000000000001</v>
      </c>
      <c r="X372" s="1">
        <v>771.57</v>
      </c>
      <c r="Y372" s="1">
        <v>4219.4399999999996</v>
      </c>
      <c r="Z372">
        <v>193.58</v>
      </c>
      <c r="AA372">
        <v>48.91357</v>
      </c>
      <c r="AB372" s="1">
        <v>0</v>
      </c>
      <c r="AC372">
        <v>8</v>
      </c>
    </row>
    <row r="373" spans="1:29">
      <c r="A373" s="39">
        <v>43139</v>
      </c>
      <c r="B373" s="54">
        <v>8.773148148148148E-3</v>
      </c>
      <c r="C373" s="25">
        <f t="shared" si="5"/>
        <v>0.67543981481481408</v>
      </c>
      <c r="D373" s="24" t="s">
        <v>104</v>
      </c>
      <c r="E373" s="1">
        <v>83.3</v>
      </c>
      <c r="F373" s="34">
        <v>100</v>
      </c>
      <c r="H373" s="24" t="s">
        <v>909</v>
      </c>
      <c r="I373" s="24">
        <v>1236</v>
      </c>
      <c r="J373" s="32" t="s">
        <v>893</v>
      </c>
      <c r="K373" s="1" t="s">
        <v>894</v>
      </c>
      <c r="L373" s="1">
        <v>232</v>
      </c>
      <c r="M373" s="1">
        <v>12.8</v>
      </c>
      <c r="N373" s="1">
        <v>236.05</v>
      </c>
      <c r="O373" s="1">
        <v>14.5</v>
      </c>
      <c r="P373" s="1">
        <v>12.4</v>
      </c>
      <c r="Q373" s="1">
        <v>79</v>
      </c>
      <c r="R373" s="1">
        <v>4.46</v>
      </c>
      <c r="S373" s="1">
        <v>77.91</v>
      </c>
      <c r="T373" s="1">
        <v>1021.66</v>
      </c>
      <c r="U373" s="1">
        <v>-9.9990000000000006</v>
      </c>
      <c r="V373" s="1">
        <v>33.551110000000001</v>
      </c>
      <c r="W373" s="1">
        <v>0.44500000000000001</v>
      </c>
      <c r="X373" s="1">
        <v>833.95</v>
      </c>
      <c r="Y373" s="1">
        <v>4215.71</v>
      </c>
      <c r="Z373">
        <v>-6</v>
      </c>
      <c r="AA373">
        <v>107.11045</v>
      </c>
      <c r="AB373" s="1">
        <v>0</v>
      </c>
      <c r="AC373">
        <v>8</v>
      </c>
    </row>
    <row r="374" spans="1:29">
      <c r="A374" s="39">
        <v>43139</v>
      </c>
      <c r="B374" s="54">
        <v>0.02</v>
      </c>
      <c r="C374" s="25">
        <f t="shared" si="5"/>
        <v>0.68666666666666598</v>
      </c>
      <c r="D374" s="24" t="s">
        <v>56</v>
      </c>
      <c r="E374" s="1">
        <v>83.3</v>
      </c>
      <c r="F374" s="34">
        <v>100</v>
      </c>
      <c r="G374" s="1">
        <v>33</v>
      </c>
      <c r="H374" s="24" t="s">
        <v>22</v>
      </c>
      <c r="I374" s="24">
        <v>2846</v>
      </c>
      <c r="J374" s="32" t="s">
        <v>895</v>
      </c>
      <c r="K374" s="1" t="s">
        <v>896</v>
      </c>
      <c r="L374" s="1">
        <v>277</v>
      </c>
      <c r="M374" s="1">
        <v>1.7</v>
      </c>
      <c r="N374" s="1">
        <v>342.87</v>
      </c>
      <c r="O374" s="1">
        <v>14.4</v>
      </c>
      <c r="P374" s="1">
        <v>12.5</v>
      </c>
      <c r="Q374" s="1">
        <v>80</v>
      </c>
      <c r="R374" s="1">
        <v>3.48</v>
      </c>
      <c r="S374" s="1">
        <v>102.84</v>
      </c>
      <c r="T374" s="1">
        <v>1021.66</v>
      </c>
      <c r="U374" s="1">
        <v>-9.9990000000000006</v>
      </c>
      <c r="V374" s="1">
        <v>33.551229999999997</v>
      </c>
      <c r="W374" s="1">
        <v>0.44600000000000001</v>
      </c>
      <c r="X374" s="1">
        <v>0.04</v>
      </c>
      <c r="Y374" s="1">
        <v>4734.6099999999997</v>
      </c>
      <c r="Z374">
        <v>222.23</v>
      </c>
      <c r="AA374">
        <v>2.5276399999999999</v>
      </c>
      <c r="AB374" s="1">
        <v>1</v>
      </c>
      <c r="AC374">
        <v>8</v>
      </c>
    </row>
    <row r="375" spans="1:29">
      <c r="A375" s="39">
        <v>43139</v>
      </c>
      <c r="B375" s="54">
        <v>3.1597222222222221E-2</v>
      </c>
      <c r="C375" s="25">
        <f t="shared" si="5"/>
        <v>0.69826388888888813</v>
      </c>
      <c r="D375" s="24" t="s">
        <v>60</v>
      </c>
      <c r="E375" s="1">
        <v>83.3</v>
      </c>
      <c r="F375" s="34">
        <v>100</v>
      </c>
      <c r="G375" s="1">
        <v>33</v>
      </c>
      <c r="I375" s="24">
        <v>4529</v>
      </c>
      <c r="J375" s="32" t="s">
        <v>897</v>
      </c>
      <c r="K375" s="1" t="s">
        <v>898</v>
      </c>
      <c r="L375" s="1">
        <v>262</v>
      </c>
      <c r="M375" s="1">
        <v>1.2</v>
      </c>
      <c r="N375" s="1">
        <v>351.49</v>
      </c>
      <c r="O375" s="1">
        <v>14.4</v>
      </c>
      <c r="P375" s="1">
        <v>12.4</v>
      </c>
      <c r="Q375" s="1">
        <v>80</v>
      </c>
      <c r="R375" s="1">
        <v>2.14</v>
      </c>
      <c r="S375" s="1">
        <v>114.64</v>
      </c>
      <c r="T375" s="1">
        <v>1021.75</v>
      </c>
      <c r="U375" s="1">
        <v>-9.9990000000000006</v>
      </c>
      <c r="V375" s="1">
        <v>33.547510000000003</v>
      </c>
      <c r="W375" s="1">
        <v>0.44600000000000001</v>
      </c>
      <c r="X375" s="1">
        <v>-61.73</v>
      </c>
      <c r="Y375" s="1">
        <v>4324.9399999999996</v>
      </c>
      <c r="Z375">
        <v>-6</v>
      </c>
      <c r="AA375">
        <v>15.089219999999999</v>
      </c>
      <c r="AB375" s="1">
        <v>558</v>
      </c>
      <c r="AC375">
        <v>8</v>
      </c>
    </row>
    <row r="376" spans="1:29">
      <c r="A376" s="39">
        <v>43139</v>
      </c>
      <c r="B376" s="54">
        <v>5.6562499999999995E-2</v>
      </c>
      <c r="C376" s="25">
        <f t="shared" si="5"/>
        <v>0.72322916666666592</v>
      </c>
      <c r="D376" s="24" t="s">
        <v>64</v>
      </c>
      <c r="E376" s="1">
        <v>83.3</v>
      </c>
      <c r="F376" s="34">
        <v>100</v>
      </c>
      <c r="G376" s="1">
        <v>33</v>
      </c>
      <c r="I376" s="24">
        <v>12126</v>
      </c>
      <c r="J376" s="32" t="s">
        <v>899</v>
      </c>
      <c r="K376" s="1" t="s">
        <v>900</v>
      </c>
      <c r="L376" s="1">
        <v>312</v>
      </c>
      <c r="M376" s="1">
        <v>0.6</v>
      </c>
      <c r="N376" s="1">
        <v>347.81</v>
      </c>
      <c r="O376" s="1">
        <v>14.1</v>
      </c>
      <c r="P376" s="1">
        <v>12.4</v>
      </c>
      <c r="Q376" s="1">
        <v>82</v>
      </c>
      <c r="R376" s="1">
        <v>4.04</v>
      </c>
      <c r="S376" s="1">
        <v>80.42</v>
      </c>
      <c r="T376" s="1">
        <v>1021.72</v>
      </c>
      <c r="U376" s="1">
        <v>-9.9990000000000006</v>
      </c>
      <c r="V376" s="1">
        <v>33.548299999999998</v>
      </c>
      <c r="W376" s="1">
        <v>0.44600000000000001</v>
      </c>
      <c r="X376" s="1">
        <v>-72.63</v>
      </c>
      <c r="Y376" s="1">
        <v>-6</v>
      </c>
      <c r="Z376">
        <v>218.21</v>
      </c>
      <c r="AA376">
        <v>18.214289999999998</v>
      </c>
      <c r="AB376" s="1">
        <v>1</v>
      </c>
      <c r="AC376">
        <v>8</v>
      </c>
    </row>
    <row r="377" spans="1:29">
      <c r="A377" s="39">
        <v>43139</v>
      </c>
      <c r="B377" s="54">
        <v>5.8796296296296298E-2</v>
      </c>
      <c r="C377" s="25">
        <f t="shared" si="5"/>
        <v>0.72546296296296231</v>
      </c>
      <c r="D377" s="24" t="s">
        <v>84</v>
      </c>
      <c r="E377" s="1">
        <v>83.3</v>
      </c>
      <c r="F377" s="34">
        <v>100</v>
      </c>
      <c r="G377" s="1">
        <v>33</v>
      </c>
      <c r="H377" s="24" t="s">
        <v>22</v>
      </c>
      <c r="I377" s="24">
        <v>12439</v>
      </c>
      <c r="J377" s="32" t="s">
        <v>901</v>
      </c>
      <c r="K377" s="1" t="s">
        <v>902</v>
      </c>
      <c r="L377" s="1">
        <v>346</v>
      </c>
      <c r="M377" s="1">
        <v>1.7</v>
      </c>
      <c r="N377" s="1">
        <v>347.83</v>
      </c>
      <c r="O377" s="1">
        <v>14.2</v>
      </c>
      <c r="P377" s="1">
        <v>12.4</v>
      </c>
      <c r="Q377" s="1">
        <v>82</v>
      </c>
      <c r="R377" s="1">
        <v>4.8899999999999997</v>
      </c>
      <c r="S377" s="1">
        <v>59.8</v>
      </c>
      <c r="T377" s="1">
        <v>1021.8</v>
      </c>
      <c r="U377" s="1">
        <v>-9.9990000000000006</v>
      </c>
      <c r="V377" s="1">
        <v>33.54909</v>
      </c>
      <c r="W377" s="1">
        <v>0.44500000000000001</v>
      </c>
      <c r="X377" s="1">
        <v>0.04</v>
      </c>
      <c r="Y377" s="1">
        <v>-6</v>
      </c>
      <c r="Z377">
        <v>-6</v>
      </c>
      <c r="AA377">
        <v>14.706239999999999</v>
      </c>
      <c r="AB377" s="1">
        <v>8</v>
      </c>
      <c r="AC377">
        <v>15</v>
      </c>
    </row>
    <row r="378" spans="1:29">
      <c r="A378" s="39">
        <v>43139</v>
      </c>
      <c r="B378" s="54">
        <v>6.9432870370370367E-2</v>
      </c>
      <c r="C378" s="25">
        <f t="shared" si="5"/>
        <v>0.73609953703703634</v>
      </c>
      <c r="D378" s="24" t="s">
        <v>88</v>
      </c>
      <c r="E378" s="1">
        <v>83.3</v>
      </c>
      <c r="F378" s="34">
        <v>100</v>
      </c>
      <c r="G378" s="1">
        <v>33</v>
      </c>
      <c r="I378" s="24">
        <v>13957</v>
      </c>
      <c r="J378" s="32" t="s">
        <v>903</v>
      </c>
      <c r="K378" s="1" t="s">
        <v>904</v>
      </c>
      <c r="L378" s="1">
        <v>338</v>
      </c>
      <c r="M378" s="1">
        <v>2.5</v>
      </c>
      <c r="N378" s="1">
        <v>347.78</v>
      </c>
      <c r="O378" s="1">
        <v>14.1</v>
      </c>
      <c r="P378" s="1">
        <v>12.3</v>
      </c>
      <c r="Q378" s="1">
        <v>81</v>
      </c>
      <c r="R378" s="1">
        <v>4.21</v>
      </c>
      <c r="S378" s="1">
        <v>111.01</v>
      </c>
      <c r="T378" s="1">
        <v>1021.71</v>
      </c>
      <c r="U378" s="1">
        <v>-9.9990000000000006</v>
      </c>
      <c r="V378" s="1">
        <v>33.550640000000001</v>
      </c>
      <c r="W378" s="1">
        <v>0.44400000000000001</v>
      </c>
      <c r="X378" s="1">
        <v>-48.41</v>
      </c>
      <c r="Y378" s="1">
        <v>4210.9799999999996</v>
      </c>
      <c r="Z378">
        <v>-6</v>
      </c>
      <c r="AA378">
        <v>20.03725</v>
      </c>
      <c r="AB378" s="1">
        <v>8</v>
      </c>
      <c r="AC378">
        <v>10</v>
      </c>
    </row>
    <row r="379" spans="1:29">
      <c r="A379" s="39">
        <v>43139</v>
      </c>
      <c r="B379" s="54">
        <v>7.1180555555555566E-2</v>
      </c>
      <c r="C379" s="25">
        <f t="shared" si="5"/>
        <v>0.73784722222222154</v>
      </c>
      <c r="D379" s="24" t="s">
        <v>92</v>
      </c>
      <c r="E379" s="1">
        <v>83.3</v>
      </c>
      <c r="F379" s="34">
        <v>100</v>
      </c>
      <c r="G379" s="1">
        <v>33</v>
      </c>
      <c r="H379" s="24" t="s">
        <v>22</v>
      </c>
      <c r="I379" s="24">
        <v>14229</v>
      </c>
      <c r="J379" s="32" t="s">
        <v>905</v>
      </c>
      <c r="K379" s="1" t="s">
        <v>906</v>
      </c>
      <c r="L379" s="1">
        <v>356</v>
      </c>
      <c r="M379" s="1">
        <v>1.7</v>
      </c>
      <c r="N379" s="1">
        <v>347.84</v>
      </c>
      <c r="O379" s="1">
        <v>14.2</v>
      </c>
      <c r="P379" s="1">
        <v>12.3</v>
      </c>
      <c r="Q379" s="1">
        <v>81</v>
      </c>
      <c r="R379" s="1">
        <v>4.8099999999999996</v>
      </c>
      <c r="S379" s="1">
        <v>104.82</v>
      </c>
      <c r="T379" s="1">
        <v>1021.73</v>
      </c>
      <c r="U379" s="1">
        <v>-9.9990000000000006</v>
      </c>
      <c r="V379" s="1">
        <v>33.549489999999999</v>
      </c>
      <c r="W379" s="1">
        <v>0.44400000000000001</v>
      </c>
      <c r="X379" s="1">
        <v>-24.18</v>
      </c>
      <c r="Y379" s="1">
        <v>4231.1400000000003</v>
      </c>
      <c r="Z379">
        <v>-6</v>
      </c>
      <c r="AA379">
        <v>23.667860000000001</v>
      </c>
      <c r="AB379" s="1">
        <v>8</v>
      </c>
      <c r="AC379">
        <v>2</v>
      </c>
    </row>
    <row r="380" spans="1:29">
      <c r="A380" s="39">
        <v>43139</v>
      </c>
      <c r="B380" s="54">
        <v>8.6412037037037037E-2</v>
      </c>
      <c r="C380" s="25">
        <f t="shared" si="5"/>
        <v>0.753078703703703</v>
      </c>
      <c r="D380" s="24" t="s">
        <v>96</v>
      </c>
      <c r="E380" s="1">
        <v>83.3</v>
      </c>
      <c r="F380" s="34">
        <v>100</v>
      </c>
      <c r="G380" s="1">
        <v>33</v>
      </c>
      <c r="I380" s="24">
        <v>20424</v>
      </c>
      <c r="J380" s="32" t="s">
        <v>907</v>
      </c>
      <c r="K380" s="1" t="s">
        <v>908</v>
      </c>
      <c r="L380" s="1">
        <v>336</v>
      </c>
      <c r="M380" s="1">
        <v>1.1000000000000001</v>
      </c>
      <c r="N380" s="1">
        <v>346.89</v>
      </c>
      <c r="O380" s="1">
        <v>13.9</v>
      </c>
      <c r="P380" s="1">
        <v>12.3</v>
      </c>
      <c r="Q380" s="1">
        <v>83</v>
      </c>
      <c r="R380" s="1">
        <v>9.24</v>
      </c>
      <c r="S380" s="1">
        <v>61.76</v>
      </c>
      <c r="T380" s="1">
        <v>1021.76</v>
      </c>
      <c r="U380" s="1">
        <v>-9.9990000000000006</v>
      </c>
      <c r="V380" s="1">
        <v>33.552500000000002</v>
      </c>
      <c r="W380" s="1">
        <v>0.44600000000000001</v>
      </c>
      <c r="X380" s="1">
        <v>-70.819999999999993</v>
      </c>
      <c r="Y380" s="1">
        <v>4221.93</v>
      </c>
      <c r="Z380">
        <v>-6</v>
      </c>
      <c r="AA380">
        <v>21.875530000000001</v>
      </c>
      <c r="AB380" s="1">
        <v>8</v>
      </c>
      <c r="AC380">
        <v>0</v>
      </c>
    </row>
    <row r="381" spans="1:29">
      <c r="A381" s="39">
        <v>43139</v>
      </c>
      <c r="B381" s="37">
        <v>0.22081018518518516</v>
      </c>
      <c r="C381" s="25">
        <f t="shared" si="5"/>
        <v>0.8874768518518511</v>
      </c>
      <c r="D381" s="24" t="s">
        <v>56</v>
      </c>
      <c r="E381" s="1">
        <v>80</v>
      </c>
      <c r="F381" s="34">
        <v>100</v>
      </c>
      <c r="G381" s="1">
        <v>34</v>
      </c>
      <c r="I381" s="24">
        <v>51757</v>
      </c>
      <c r="J381" s="32" t="s">
        <v>910</v>
      </c>
      <c r="K381" s="1" t="s">
        <v>911</v>
      </c>
      <c r="L381" s="1">
        <v>10</v>
      </c>
      <c r="M381" s="1">
        <v>1.4</v>
      </c>
      <c r="N381" s="1">
        <v>350.06</v>
      </c>
      <c r="O381" s="1">
        <v>13.6</v>
      </c>
      <c r="P381" s="1">
        <v>11.9</v>
      </c>
      <c r="Q381" s="1">
        <v>82</v>
      </c>
      <c r="R381" s="1">
        <v>2.92</v>
      </c>
      <c r="S381" s="1">
        <v>100.75</v>
      </c>
      <c r="T381" s="1">
        <v>1023.61</v>
      </c>
      <c r="U381" s="1">
        <v>-9.9990000000000006</v>
      </c>
      <c r="V381" s="1">
        <v>33.551259999999999</v>
      </c>
      <c r="W381" s="1">
        <v>0.44400000000000001</v>
      </c>
      <c r="X381" s="1">
        <v>0.04</v>
      </c>
      <c r="Y381" s="1">
        <v>4223.45</v>
      </c>
      <c r="Z381">
        <v>199.51</v>
      </c>
      <c r="AA381">
        <v>22.442340000000002</v>
      </c>
      <c r="AB381" s="1">
        <v>2</v>
      </c>
      <c r="AC381">
        <v>6</v>
      </c>
    </row>
    <row r="382" spans="1:29">
      <c r="A382" s="39">
        <v>43139</v>
      </c>
      <c r="B382" s="37">
        <v>0.23162037037037039</v>
      </c>
      <c r="C382" s="25">
        <f t="shared" si="5"/>
        <v>0.89828703703703638</v>
      </c>
      <c r="D382" s="24" t="s">
        <v>60</v>
      </c>
      <c r="E382" s="1">
        <v>80</v>
      </c>
      <c r="F382" s="34">
        <v>100</v>
      </c>
      <c r="G382" s="1">
        <v>34</v>
      </c>
      <c r="I382" s="24">
        <v>53331</v>
      </c>
      <c r="J382" s="32" t="s">
        <v>912</v>
      </c>
      <c r="K382" s="1" t="s">
        <v>913</v>
      </c>
      <c r="L382" s="1">
        <v>40</v>
      </c>
      <c r="M382" s="1">
        <v>1.2</v>
      </c>
      <c r="N382" s="1">
        <v>1.34</v>
      </c>
      <c r="O382" s="1">
        <v>13.7</v>
      </c>
      <c r="P382" s="1">
        <v>11.9</v>
      </c>
      <c r="Q382" s="1">
        <v>81</v>
      </c>
      <c r="R382" s="1">
        <v>2.11</v>
      </c>
      <c r="S382" s="1">
        <v>48.3</v>
      </c>
      <c r="T382" s="1">
        <v>1023.34</v>
      </c>
      <c r="U382" s="1">
        <v>-9.9990000000000006</v>
      </c>
      <c r="V382" s="1">
        <v>33.552379999999999</v>
      </c>
      <c r="W382" s="1">
        <v>0.44400000000000001</v>
      </c>
      <c r="X382" s="1">
        <v>-48.41</v>
      </c>
      <c r="Y382" s="1">
        <v>4222.71</v>
      </c>
      <c r="Z382">
        <v>-6</v>
      </c>
      <c r="AA382">
        <v>13.940289999999999</v>
      </c>
      <c r="AB382" s="1">
        <v>562</v>
      </c>
      <c r="AC382">
        <v>6</v>
      </c>
    </row>
    <row r="383" spans="1:29">
      <c r="A383" s="39">
        <v>43139</v>
      </c>
      <c r="B383" s="37">
        <v>0.25431712962962966</v>
      </c>
      <c r="C383" s="25">
        <f t="shared" si="5"/>
        <v>0.92098379629629568</v>
      </c>
      <c r="D383" s="24" t="s">
        <v>64</v>
      </c>
      <c r="E383" s="1">
        <v>80</v>
      </c>
      <c r="F383" s="34">
        <v>100</v>
      </c>
      <c r="G383" s="1">
        <v>34</v>
      </c>
      <c r="I383" s="24">
        <v>60612</v>
      </c>
      <c r="J383" s="32" t="s">
        <v>914</v>
      </c>
      <c r="K383" s="1" t="s">
        <v>915</v>
      </c>
      <c r="L383" s="1">
        <v>25</v>
      </c>
      <c r="M383" s="1">
        <v>1.2</v>
      </c>
      <c r="N383" s="1">
        <v>13.73</v>
      </c>
      <c r="O383" s="1">
        <v>13.6</v>
      </c>
      <c r="P383" s="1">
        <v>11.9</v>
      </c>
      <c r="Q383" s="1">
        <v>82</v>
      </c>
      <c r="R383" s="1">
        <v>5.51</v>
      </c>
      <c r="S383" s="1">
        <v>100.36</v>
      </c>
      <c r="T383" s="1">
        <v>1023.35</v>
      </c>
      <c r="U383" s="1">
        <v>-9.9990000000000006</v>
      </c>
      <c r="V383" s="1">
        <v>33.552100000000003</v>
      </c>
      <c r="W383" s="1">
        <v>0.44500000000000001</v>
      </c>
      <c r="X383" s="1">
        <v>-96.86</v>
      </c>
      <c r="Y383" s="1">
        <v>4220.03</v>
      </c>
      <c r="Z383">
        <v>-6</v>
      </c>
      <c r="AA383">
        <v>13.77178</v>
      </c>
      <c r="AB383" s="1">
        <v>1</v>
      </c>
      <c r="AC383">
        <v>6</v>
      </c>
    </row>
    <row r="384" spans="1:29">
      <c r="A384" s="39">
        <v>43139</v>
      </c>
      <c r="B384" s="37">
        <v>0.25694444444444448</v>
      </c>
      <c r="C384" s="25">
        <f t="shared" si="5"/>
        <v>0.92361111111111049</v>
      </c>
      <c r="D384" s="24" t="s">
        <v>117</v>
      </c>
      <c r="E384" s="1">
        <v>80</v>
      </c>
      <c r="F384" s="34">
        <v>100</v>
      </c>
      <c r="G384" s="1">
        <v>27</v>
      </c>
      <c r="I384" s="24">
        <v>60959</v>
      </c>
      <c r="J384" s="32" t="s">
        <v>916</v>
      </c>
      <c r="K384" s="1" t="s">
        <v>917</v>
      </c>
      <c r="L384" s="1">
        <v>24</v>
      </c>
      <c r="M384" s="1">
        <v>1.8</v>
      </c>
      <c r="N384" s="1">
        <v>17.89</v>
      </c>
      <c r="O384" s="1">
        <v>13.6</v>
      </c>
      <c r="P384" s="1">
        <v>11.9</v>
      </c>
      <c r="Q384" s="1">
        <v>82</v>
      </c>
      <c r="R384" s="1">
        <v>1.22</v>
      </c>
      <c r="S384" s="1">
        <v>118.27</v>
      </c>
      <c r="T384" s="1">
        <v>1023.45</v>
      </c>
      <c r="U384" s="1">
        <v>-9.9990000000000006</v>
      </c>
      <c r="V384" s="1">
        <v>33.55294</v>
      </c>
      <c r="W384" s="1">
        <v>0.44400000000000001</v>
      </c>
      <c r="X384" s="1">
        <v>-72.63</v>
      </c>
      <c r="Y384" s="1">
        <v>4228.66</v>
      </c>
      <c r="Z384">
        <v>-6</v>
      </c>
      <c r="AA384">
        <v>11.611800000000001</v>
      </c>
      <c r="AB384" s="1">
        <v>7</v>
      </c>
      <c r="AC384">
        <v>1</v>
      </c>
    </row>
    <row r="385" spans="1:31">
      <c r="A385" s="39">
        <v>43139</v>
      </c>
      <c r="B385" s="37">
        <v>0.26391203703703703</v>
      </c>
      <c r="C385" s="25">
        <f t="shared" ref="C385:C449" si="6">B385+0.666666666666666</f>
        <v>0.93057870370370299</v>
      </c>
      <c r="D385" s="24" t="s">
        <v>121</v>
      </c>
      <c r="E385" s="1">
        <v>80</v>
      </c>
      <c r="F385" s="34">
        <v>100</v>
      </c>
      <c r="G385" s="1">
        <v>27</v>
      </c>
      <c r="I385" s="24">
        <v>62001</v>
      </c>
      <c r="J385" s="32" t="s">
        <v>918</v>
      </c>
      <c r="K385" s="1" t="s">
        <v>919</v>
      </c>
      <c r="L385" s="1">
        <v>341</v>
      </c>
      <c r="M385" s="1">
        <v>0.7</v>
      </c>
      <c r="N385" s="1">
        <v>24.01</v>
      </c>
      <c r="O385" s="1">
        <v>13.7</v>
      </c>
      <c r="P385" s="1">
        <v>12.1</v>
      </c>
      <c r="Q385" s="1">
        <v>83</v>
      </c>
      <c r="R385" s="1">
        <v>6.27</v>
      </c>
      <c r="S385" s="1">
        <v>115.54</v>
      </c>
      <c r="T385" s="1">
        <v>1023.37</v>
      </c>
      <c r="U385" s="1">
        <v>-9.9990000000000006</v>
      </c>
      <c r="V385" s="1">
        <v>33.552869999999999</v>
      </c>
      <c r="W385" s="1">
        <v>0.441</v>
      </c>
      <c r="X385" s="1">
        <v>-72.63</v>
      </c>
      <c r="Y385" s="1">
        <v>4224.5200000000004</v>
      </c>
      <c r="Z385">
        <v>-6</v>
      </c>
      <c r="AA385">
        <v>12.791370000000001</v>
      </c>
      <c r="AB385" s="1">
        <v>7</v>
      </c>
      <c r="AC385">
        <v>0</v>
      </c>
    </row>
    <row r="386" spans="1:31" s="43" customFormat="1">
      <c r="A386" s="39">
        <v>43139</v>
      </c>
      <c r="B386" s="51">
        <v>0.26597222222222222</v>
      </c>
      <c r="C386" s="25">
        <f t="shared" si="6"/>
        <v>0.93263888888888813</v>
      </c>
      <c r="D386" s="40" t="s">
        <v>84</v>
      </c>
      <c r="E386" s="41">
        <v>80</v>
      </c>
      <c r="F386" s="48">
        <v>100</v>
      </c>
      <c r="G386" s="41">
        <v>34</v>
      </c>
      <c r="H386" s="40"/>
      <c r="I386" s="40">
        <v>62259</v>
      </c>
      <c r="J386" s="42" t="s">
        <v>920</v>
      </c>
      <c r="K386" s="41" t="s">
        <v>921</v>
      </c>
      <c r="L386" s="41">
        <v>12</v>
      </c>
      <c r="M386" s="41">
        <v>1.5</v>
      </c>
      <c r="N386" s="41">
        <v>22.04</v>
      </c>
      <c r="O386" s="41">
        <v>13.6</v>
      </c>
      <c r="P386" s="41">
        <v>11.9</v>
      </c>
      <c r="Q386" s="41">
        <v>82</v>
      </c>
      <c r="R386" s="41">
        <v>5.53</v>
      </c>
      <c r="S386" s="41">
        <v>107.26</v>
      </c>
      <c r="T386" s="41">
        <v>1023.47</v>
      </c>
      <c r="U386" s="41">
        <v>-9.9990000000000006</v>
      </c>
      <c r="V386" s="41">
        <v>33.552660000000003</v>
      </c>
      <c r="W386" s="41">
        <v>0.44500000000000001</v>
      </c>
      <c r="X386" s="41">
        <v>0.04</v>
      </c>
      <c r="Y386" s="41">
        <v>4225.63</v>
      </c>
      <c r="Z386" s="43">
        <v>220.32</v>
      </c>
      <c r="AA386" s="43">
        <v>20.60406</v>
      </c>
      <c r="AB386" s="41">
        <v>7</v>
      </c>
      <c r="AC386" s="43">
        <v>9</v>
      </c>
    </row>
    <row r="387" spans="1:31">
      <c r="A387" s="39">
        <v>43139</v>
      </c>
      <c r="B387" s="37">
        <v>0.27677083333333335</v>
      </c>
      <c r="C387" s="25">
        <f t="shared" si="6"/>
        <v>0.94343749999999926</v>
      </c>
      <c r="D387" s="24" t="s">
        <v>88</v>
      </c>
      <c r="E387" s="1">
        <v>80</v>
      </c>
      <c r="F387" s="34">
        <v>100</v>
      </c>
      <c r="G387" s="1">
        <v>34</v>
      </c>
      <c r="I387" s="24">
        <v>63831</v>
      </c>
      <c r="J387" s="32" t="s">
        <v>922</v>
      </c>
      <c r="K387" s="1" t="s">
        <v>923</v>
      </c>
      <c r="L387" s="1">
        <v>30</v>
      </c>
      <c r="M387" s="1">
        <v>1.7</v>
      </c>
      <c r="N387" s="1">
        <v>19.29</v>
      </c>
      <c r="O387" s="1">
        <v>13.6</v>
      </c>
      <c r="P387" s="1">
        <v>12</v>
      </c>
      <c r="Q387" s="1">
        <v>83</v>
      </c>
      <c r="R387" s="1">
        <v>5.23</v>
      </c>
      <c r="S387" s="1">
        <v>123.46</v>
      </c>
      <c r="T387" s="1">
        <v>1023.57</v>
      </c>
      <c r="U387" s="1">
        <v>-9.9990000000000006</v>
      </c>
      <c r="V387" s="1">
        <v>33.551389999999998</v>
      </c>
      <c r="W387" s="1">
        <v>0.443</v>
      </c>
      <c r="X387" s="1">
        <v>-24.18</v>
      </c>
      <c r="Y387" s="1">
        <v>4255.6899999999996</v>
      </c>
      <c r="Z387">
        <v>-6</v>
      </c>
      <c r="AA387">
        <v>17.724080000000001</v>
      </c>
      <c r="AB387" s="1">
        <v>7</v>
      </c>
      <c r="AC387">
        <v>8</v>
      </c>
    </row>
    <row r="388" spans="1:31">
      <c r="A388" s="39">
        <v>43139</v>
      </c>
      <c r="B388" s="37">
        <v>0.27870370370370373</v>
      </c>
      <c r="C388" s="25">
        <f t="shared" si="6"/>
        <v>0.94537037037036975</v>
      </c>
      <c r="D388" s="24" t="s">
        <v>92</v>
      </c>
      <c r="E388" s="1">
        <v>80</v>
      </c>
      <c r="F388" s="34">
        <v>100</v>
      </c>
      <c r="G388" s="1">
        <v>34</v>
      </c>
      <c r="I388" s="24">
        <v>64118</v>
      </c>
      <c r="J388" s="32" t="s">
        <v>924</v>
      </c>
      <c r="K388" s="1" t="s">
        <v>925</v>
      </c>
      <c r="L388" s="1">
        <v>1</v>
      </c>
      <c r="M388" s="1">
        <v>1.5</v>
      </c>
      <c r="N388" s="1">
        <v>19.690000000000001</v>
      </c>
      <c r="O388" s="1">
        <v>13.6</v>
      </c>
      <c r="P388" s="1">
        <v>11.9</v>
      </c>
      <c r="Q388" s="1">
        <v>82</v>
      </c>
      <c r="R388" s="1">
        <v>5.48</v>
      </c>
      <c r="S388" s="1">
        <v>90.13</v>
      </c>
      <c r="T388" s="1">
        <v>1023.58</v>
      </c>
      <c r="U388" s="1">
        <v>-9.9990000000000006</v>
      </c>
      <c r="V388" s="1">
        <v>33.551949999999998</v>
      </c>
      <c r="W388" s="1">
        <v>0.44800000000000001</v>
      </c>
      <c r="X388" s="1">
        <v>-72.63</v>
      </c>
      <c r="Y388" s="1">
        <v>-6</v>
      </c>
      <c r="Z388">
        <v>-6</v>
      </c>
      <c r="AA388">
        <v>23.958919999999999</v>
      </c>
      <c r="AB388" s="1">
        <v>7</v>
      </c>
      <c r="AC388">
        <v>3</v>
      </c>
    </row>
    <row r="389" spans="1:31">
      <c r="A389" s="39">
        <v>43139</v>
      </c>
      <c r="B389" s="37">
        <v>0.29392361111111109</v>
      </c>
      <c r="C389" s="25">
        <f t="shared" si="6"/>
        <v>0.96059027777777706</v>
      </c>
      <c r="D389" s="24" t="s">
        <v>96</v>
      </c>
      <c r="E389" s="1">
        <v>80</v>
      </c>
      <c r="F389" s="34">
        <v>100</v>
      </c>
      <c r="G389" s="1">
        <v>34</v>
      </c>
      <c r="I389" s="24">
        <v>70314</v>
      </c>
      <c r="J389" s="32" t="s">
        <v>926</v>
      </c>
      <c r="K389" s="1" t="s">
        <v>927</v>
      </c>
      <c r="L389" s="1">
        <v>26</v>
      </c>
      <c r="M389" s="1">
        <v>2.1</v>
      </c>
      <c r="N389" s="1">
        <v>20.239999999999998</v>
      </c>
      <c r="O389" s="1">
        <v>13.5</v>
      </c>
      <c r="P389" s="1">
        <v>11.7</v>
      </c>
      <c r="Q389" s="1">
        <v>82</v>
      </c>
      <c r="R389" s="1">
        <v>3.09</v>
      </c>
      <c r="S389" s="1">
        <v>138.37</v>
      </c>
      <c r="T389" s="1">
        <v>1023.33</v>
      </c>
      <c r="U389" s="1">
        <v>-9.9990000000000006</v>
      </c>
      <c r="V389" s="1">
        <v>33.549729999999997</v>
      </c>
      <c r="W389" s="1">
        <v>0.44400000000000001</v>
      </c>
      <c r="X389" s="1">
        <v>-24.18</v>
      </c>
      <c r="Y389" s="1">
        <v>-6</v>
      </c>
      <c r="Z389">
        <v>-6</v>
      </c>
      <c r="AA389">
        <v>18.82705</v>
      </c>
      <c r="AB389" s="1">
        <v>7</v>
      </c>
      <c r="AC389">
        <v>1</v>
      </c>
    </row>
    <row r="390" spans="1:31" s="29" customFormat="1">
      <c r="A390" s="33">
        <v>43139</v>
      </c>
      <c r="B390" s="38">
        <v>0.43289351851851854</v>
      </c>
      <c r="C390" s="26">
        <f t="shared" si="6"/>
        <v>1.0995601851851844</v>
      </c>
      <c r="D390" s="27" t="s">
        <v>56</v>
      </c>
      <c r="E390" s="28">
        <v>80</v>
      </c>
      <c r="F390" s="36">
        <v>90</v>
      </c>
      <c r="G390" s="28">
        <v>35</v>
      </c>
      <c r="H390" s="27"/>
      <c r="I390" s="27">
        <v>102320</v>
      </c>
      <c r="J390" s="31" t="s">
        <v>928</v>
      </c>
      <c r="K390" s="28" t="s">
        <v>929</v>
      </c>
      <c r="L390" s="28">
        <v>175</v>
      </c>
      <c r="M390" s="28">
        <v>0.8</v>
      </c>
      <c r="N390" s="28">
        <v>302.02</v>
      </c>
      <c r="O390" s="28">
        <v>12.5</v>
      </c>
      <c r="P390" s="28">
        <v>11</v>
      </c>
      <c r="Q390" s="28">
        <v>84</v>
      </c>
      <c r="R390" s="28">
        <v>4.4000000000000004</v>
      </c>
      <c r="S390" s="28">
        <v>20.9</v>
      </c>
      <c r="T390" s="28">
        <v>1022.92</v>
      </c>
      <c r="U390" s="28">
        <v>-9.9990000000000006</v>
      </c>
      <c r="V390" s="28">
        <v>33.46696</v>
      </c>
      <c r="W390" s="28">
        <v>0.47599999999999998</v>
      </c>
      <c r="X390" s="28">
        <v>0.04</v>
      </c>
      <c r="Y390" s="28">
        <v>498.45</v>
      </c>
      <c r="Z390" s="29">
        <v>-6</v>
      </c>
      <c r="AA390" s="29">
        <v>2.3591299999999999</v>
      </c>
      <c r="AB390" s="28">
        <v>1</v>
      </c>
      <c r="AC390" s="29">
        <v>7</v>
      </c>
      <c r="AD390" s="28"/>
      <c r="AE390" s="28"/>
    </row>
    <row r="391" spans="1:31">
      <c r="A391" s="39">
        <v>43139</v>
      </c>
      <c r="B391" s="37">
        <v>0.44422453703703701</v>
      </c>
      <c r="C391" s="25">
        <f t="shared" si="6"/>
        <v>1.1108912037037029</v>
      </c>
      <c r="D391" s="24" t="s">
        <v>60</v>
      </c>
      <c r="E391" s="1">
        <v>80</v>
      </c>
      <c r="F391" s="34">
        <v>90</v>
      </c>
      <c r="G391" s="1">
        <v>35</v>
      </c>
      <c r="I391" s="24">
        <v>103940</v>
      </c>
      <c r="J391" s="32" t="s">
        <v>930</v>
      </c>
      <c r="K391" s="1" t="s">
        <v>931</v>
      </c>
      <c r="L391" s="1">
        <v>149</v>
      </c>
      <c r="M391" s="1">
        <v>0.4</v>
      </c>
      <c r="N391" s="1">
        <v>314.63</v>
      </c>
      <c r="O391" s="1">
        <v>12.3</v>
      </c>
      <c r="P391" s="1">
        <v>10.9</v>
      </c>
      <c r="Q391" s="1">
        <v>84</v>
      </c>
      <c r="R391" s="1">
        <v>2.52</v>
      </c>
      <c r="S391" s="1">
        <v>36.75</v>
      </c>
      <c r="T391" s="1">
        <v>1022.81</v>
      </c>
      <c r="U391" s="1">
        <v>-9.9990000000000006</v>
      </c>
      <c r="V391" s="1">
        <v>33.467570000000002</v>
      </c>
      <c r="W391" s="1">
        <v>0.47599999999999998</v>
      </c>
      <c r="X391" s="1">
        <v>-24.18</v>
      </c>
      <c r="Y391" s="1">
        <v>-6</v>
      </c>
      <c r="Z391">
        <v>201.15</v>
      </c>
      <c r="AA391">
        <v>12.54626</v>
      </c>
      <c r="AB391" s="1">
        <v>560</v>
      </c>
      <c r="AC391">
        <v>7</v>
      </c>
    </row>
    <row r="392" spans="1:31">
      <c r="A392" s="39">
        <v>43139</v>
      </c>
      <c r="B392" s="37">
        <v>0.47704861111111113</v>
      </c>
      <c r="C392" s="25">
        <f t="shared" si="6"/>
        <v>1.143715277777777</v>
      </c>
      <c r="D392" s="24" t="s">
        <v>64</v>
      </c>
      <c r="E392" s="1">
        <v>80</v>
      </c>
      <c r="F392" s="34">
        <v>90</v>
      </c>
      <c r="G392" s="1">
        <v>35</v>
      </c>
      <c r="I392" s="24">
        <v>112656</v>
      </c>
      <c r="J392" s="32" t="s">
        <v>932</v>
      </c>
      <c r="K392" s="1" t="s">
        <v>933</v>
      </c>
      <c r="L392" s="1">
        <v>167</v>
      </c>
      <c r="M392" s="1">
        <v>0.8</v>
      </c>
      <c r="N392" s="1">
        <v>323.93</v>
      </c>
      <c r="O392" s="1">
        <v>12.3</v>
      </c>
      <c r="P392" s="1">
        <v>11</v>
      </c>
      <c r="Q392" s="1">
        <v>85</v>
      </c>
      <c r="R392" s="1">
        <v>4.03</v>
      </c>
      <c r="S392" s="1">
        <v>325.02999999999997</v>
      </c>
      <c r="T392" s="1">
        <v>1022.47</v>
      </c>
      <c r="U392" s="1">
        <v>-9.9990000000000006</v>
      </c>
      <c r="V392" s="1">
        <v>33.466999999999999</v>
      </c>
      <c r="W392" s="1">
        <v>0.47199999999999998</v>
      </c>
      <c r="X392" s="1">
        <v>-24.18</v>
      </c>
      <c r="Y392" s="1">
        <v>494.22</v>
      </c>
      <c r="Z392">
        <v>-6</v>
      </c>
      <c r="AA392">
        <v>9.4211899999999993</v>
      </c>
      <c r="AB392" s="1">
        <v>0</v>
      </c>
      <c r="AC392">
        <v>7</v>
      </c>
    </row>
    <row r="393" spans="1:31">
      <c r="A393" s="39">
        <v>43139</v>
      </c>
      <c r="B393" s="37">
        <v>0.48300925925925925</v>
      </c>
      <c r="C393" s="25">
        <f t="shared" si="6"/>
        <v>1.1496759259259253</v>
      </c>
      <c r="D393" s="24" t="s">
        <v>117</v>
      </c>
      <c r="E393" s="1">
        <v>80</v>
      </c>
      <c r="F393" s="34">
        <v>90</v>
      </c>
      <c r="G393" s="1">
        <v>28</v>
      </c>
      <c r="I393" s="24">
        <v>113530</v>
      </c>
      <c r="J393" s="32" t="s">
        <v>934</v>
      </c>
      <c r="K393" s="1" t="s">
        <v>935</v>
      </c>
      <c r="L393" s="1">
        <v>157</v>
      </c>
      <c r="M393" s="1">
        <v>0.5</v>
      </c>
      <c r="N393" s="1">
        <v>326.43</v>
      </c>
      <c r="O393" s="1">
        <v>12.4</v>
      </c>
      <c r="P393" s="1">
        <v>11.1</v>
      </c>
      <c r="Q393" s="1">
        <v>86</v>
      </c>
      <c r="R393" s="1">
        <v>2.8</v>
      </c>
      <c r="S393" s="1">
        <v>336.63</v>
      </c>
      <c r="T393" s="1">
        <v>1022.49</v>
      </c>
      <c r="U393" s="1">
        <v>-9.9990000000000006</v>
      </c>
      <c r="V393" s="1">
        <v>33.467930000000003</v>
      </c>
      <c r="W393" s="1">
        <v>0.47199999999999998</v>
      </c>
      <c r="X393" s="1">
        <v>-72.63</v>
      </c>
      <c r="Y393" s="1">
        <v>4237.59</v>
      </c>
      <c r="Z393">
        <v>216.54</v>
      </c>
      <c r="AA393">
        <v>8.9922500000000003</v>
      </c>
      <c r="AB393" s="1">
        <v>7</v>
      </c>
      <c r="AC393">
        <v>5</v>
      </c>
    </row>
    <row r="394" spans="1:31">
      <c r="A394" s="39">
        <v>43139</v>
      </c>
      <c r="B394" s="37">
        <v>0.48980324074074072</v>
      </c>
      <c r="C394" s="25">
        <f t="shared" si="6"/>
        <v>1.1564699074074067</v>
      </c>
      <c r="D394" s="24" t="s">
        <v>121</v>
      </c>
      <c r="E394" s="1">
        <v>80</v>
      </c>
      <c r="F394" s="34">
        <v>90</v>
      </c>
      <c r="G394" s="1">
        <v>28</v>
      </c>
      <c r="I394" s="24">
        <v>114518</v>
      </c>
      <c r="J394" s="32" t="s">
        <v>936</v>
      </c>
      <c r="K394" s="1" t="s">
        <v>937</v>
      </c>
      <c r="L394" s="1">
        <v>280</v>
      </c>
      <c r="M394" s="1">
        <v>0.7</v>
      </c>
      <c r="N394" s="1">
        <v>324.67</v>
      </c>
      <c r="O394" s="1">
        <v>12.3</v>
      </c>
      <c r="P394" s="1">
        <v>11</v>
      </c>
      <c r="Q394" s="1">
        <v>85</v>
      </c>
      <c r="R394" s="1">
        <v>3.4</v>
      </c>
      <c r="S394" s="1">
        <v>313.54000000000002</v>
      </c>
      <c r="T394" s="1">
        <v>1022.4</v>
      </c>
      <c r="U394" s="1">
        <v>-9.9990000000000006</v>
      </c>
      <c r="V394" s="1">
        <v>33.467860000000002</v>
      </c>
      <c r="W394" s="1">
        <v>0.47399999999999998</v>
      </c>
      <c r="X394" s="1">
        <v>-96.86</v>
      </c>
      <c r="Y394" s="1">
        <v>-6</v>
      </c>
      <c r="Z394">
        <v>222.65</v>
      </c>
      <c r="AA394">
        <v>11.59648</v>
      </c>
      <c r="AB394" s="1">
        <v>7</v>
      </c>
      <c r="AC394">
        <v>0</v>
      </c>
    </row>
    <row r="395" spans="1:31">
      <c r="A395" s="39">
        <v>43139</v>
      </c>
      <c r="B395" s="37">
        <v>0.49355324074074075</v>
      </c>
      <c r="C395" s="25">
        <f t="shared" si="6"/>
        <v>1.1602199074074067</v>
      </c>
      <c r="D395" s="24" t="s">
        <v>84</v>
      </c>
      <c r="E395" s="1">
        <v>80</v>
      </c>
      <c r="F395" s="34">
        <v>90</v>
      </c>
      <c r="G395" s="1">
        <v>35</v>
      </c>
      <c r="I395" s="24">
        <v>115042</v>
      </c>
      <c r="J395" s="32" t="s">
        <v>938</v>
      </c>
      <c r="K395" s="1" t="s">
        <v>939</v>
      </c>
      <c r="L395" s="1">
        <v>248</v>
      </c>
      <c r="M395" s="1">
        <v>1.5</v>
      </c>
      <c r="N395" s="1">
        <v>309.35000000000002</v>
      </c>
      <c r="O395" s="1">
        <v>12.3</v>
      </c>
      <c r="P395" s="1">
        <v>11</v>
      </c>
      <c r="Q395" s="1">
        <v>86</v>
      </c>
      <c r="R395" s="1">
        <v>1.99</v>
      </c>
      <c r="S395" s="1">
        <v>250.14</v>
      </c>
      <c r="T395" s="1">
        <v>1022.32</v>
      </c>
      <c r="U395" s="1">
        <v>-9.9990000000000006</v>
      </c>
      <c r="V395" s="1">
        <v>33.466949999999997</v>
      </c>
      <c r="W395" s="1">
        <v>0.47499999999999998</v>
      </c>
      <c r="X395" s="1">
        <v>0.04</v>
      </c>
      <c r="Y395" s="1">
        <v>4216.43</v>
      </c>
      <c r="Z395">
        <v>-6</v>
      </c>
      <c r="AA395">
        <v>16.100269999999998</v>
      </c>
      <c r="AB395" s="1">
        <v>7</v>
      </c>
      <c r="AC395">
        <v>18</v>
      </c>
    </row>
    <row r="396" spans="1:31">
      <c r="A396" s="39">
        <v>43139</v>
      </c>
      <c r="B396" s="37">
        <v>0.50407407407407401</v>
      </c>
      <c r="C396" s="25">
        <f t="shared" si="6"/>
        <v>1.17074074074074</v>
      </c>
      <c r="D396" s="24" t="s">
        <v>88</v>
      </c>
      <c r="E396" s="1">
        <v>80</v>
      </c>
      <c r="F396" s="34">
        <v>90</v>
      </c>
      <c r="G396" s="1">
        <v>35</v>
      </c>
      <c r="I396" s="24">
        <v>120551</v>
      </c>
      <c r="J396" s="32" t="s">
        <v>940</v>
      </c>
      <c r="K396" s="1" t="s">
        <v>941</v>
      </c>
      <c r="L396" s="1">
        <v>196</v>
      </c>
      <c r="M396" s="1">
        <v>0.9</v>
      </c>
      <c r="N396" s="1">
        <v>308.83</v>
      </c>
      <c r="O396" s="1">
        <v>12.2</v>
      </c>
      <c r="P396" s="1">
        <v>10.9</v>
      </c>
      <c r="Q396" s="1">
        <v>86</v>
      </c>
      <c r="R396" s="1">
        <v>3.67</v>
      </c>
      <c r="S396" s="1">
        <v>330.77</v>
      </c>
      <c r="T396" s="1">
        <v>1022.51</v>
      </c>
      <c r="U396" s="1">
        <v>-9.9990000000000006</v>
      </c>
      <c r="V396" s="1">
        <v>33.46546</v>
      </c>
      <c r="W396" s="1">
        <v>0.47499999999999998</v>
      </c>
      <c r="X396" s="1">
        <v>-96.86</v>
      </c>
      <c r="Y396" s="1">
        <v>4219.68</v>
      </c>
      <c r="Z396">
        <v>-6</v>
      </c>
      <c r="AA396">
        <v>14.21603</v>
      </c>
      <c r="AB396" s="1">
        <v>7</v>
      </c>
      <c r="AC396">
        <v>6</v>
      </c>
    </row>
    <row r="397" spans="1:31">
      <c r="A397" s="39">
        <v>43139</v>
      </c>
      <c r="B397" s="37">
        <v>0.50618055555555552</v>
      </c>
      <c r="C397" s="25">
        <f t="shared" si="6"/>
        <v>1.1728472222222215</v>
      </c>
      <c r="D397" s="24" t="s">
        <v>92</v>
      </c>
      <c r="E397" s="1">
        <v>80</v>
      </c>
      <c r="F397" s="34">
        <v>90</v>
      </c>
      <c r="G397" s="1">
        <v>35</v>
      </c>
      <c r="I397" s="24">
        <v>120852</v>
      </c>
      <c r="J397" s="32" t="s">
        <v>942</v>
      </c>
      <c r="K397" s="1" t="s">
        <v>943</v>
      </c>
      <c r="L397" s="1">
        <v>283</v>
      </c>
      <c r="M397" s="1">
        <v>1.5</v>
      </c>
      <c r="N397" s="1">
        <v>308.72000000000003</v>
      </c>
      <c r="O397" s="1">
        <v>12.2</v>
      </c>
      <c r="P397" s="1">
        <v>11</v>
      </c>
      <c r="Q397" s="1">
        <v>86</v>
      </c>
      <c r="R397" s="1">
        <v>3.08</v>
      </c>
      <c r="S397" s="1">
        <v>356.17</v>
      </c>
      <c r="T397" s="1">
        <v>1022.58</v>
      </c>
      <c r="U397" s="1">
        <v>-9.9990000000000006</v>
      </c>
      <c r="V397" s="1">
        <v>33.464509999999997</v>
      </c>
      <c r="W397" s="1">
        <v>0.47499999999999998</v>
      </c>
      <c r="X397" s="1">
        <v>-24.18</v>
      </c>
      <c r="Y397" s="1">
        <v>4232.5</v>
      </c>
      <c r="Z397">
        <v>-6</v>
      </c>
      <c r="AA397">
        <v>19.378540000000001</v>
      </c>
      <c r="AB397" s="1">
        <v>7</v>
      </c>
      <c r="AC397">
        <v>4</v>
      </c>
    </row>
    <row r="398" spans="1:31">
      <c r="A398" s="39">
        <v>43139</v>
      </c>
      <c r="B398" s="37">
        <v>0.52096064814814813</v>
      </c>
      <c r="C398" s="25">
        <f t="shared" si="6"/>
        <v>1.1876273148148142</v>
      </c>
      <c r="D398" s="24" t="s">
        <v>96</v>
      </c>
      <c r="E398" s="1">
        <v>80</v>
      </c>
      <c r="F398" s="34">
        <v>90</v>
      </c>
      <c r="G398" s="1">
        <v>35</v>
      </c>
      <c r="I398" s="24">
        <v>123009</v>
      </c>
      <c r="J398" s="32" t="s">
        <v>944</v>
      </c>
      <c r="K398" s="1" t="s">
        <v>945</v>
      </c>
      <c r="L398" s="1">
        <v>268</v>
      </c>
      <c r="M398" s="1">
        <v>1.4</v>
      </c>
      <c r="N398" s="1">
        <v>309.47000000000003</v>
      </c>
      <c r="O398" s="1">
        <v>12.2</v>
      </c>
      <c r="P398" s="1">
        <v>10.9</v>
      </c>
      <c r="Q398" s="1">
        <v>86</v>
      </c>
      <c r="R398" s="1">
        <v>0.53</v>
      </c>
      <c r="S398" s="1">
        <v>121.13</v>
      </c>
      <c r="T398" s="1">
        <v>1022.24</v>
      </c>
      <c r="U398" s="1">
        <v>-9.9990000000000006</v>
      </c>
      <c r="V398" s="1">
        <v>33.463230000000003</v>
      </c>
      <c r="W398" s="1">
        <v>0.47299999999999998</v>
      </c>
      <c r="X398" s="1">
        <v>-95.64</v>
      </c>
      <c r="Y398" s="1">
        <v>4241.05</v>
      </c>
      <c r="Z398">
        <v>-6</v>
      </c>
      <c r="AA398">
        <v>16.83558</v>
      </c>
      <c r="AB398" s="1">
        <v>7</v>
      </c>
      <c r="AC398">
        <v>0</v>
      </c>
    </row>
    <row r="399" spans="1:31">
      <c r="A399" s="39">
        <v>43139</v>
      </c>
      <c r="B399" s="37">
        <v>0.61761574074074077</v>
      </c>
      <c r="C399" s="25">
        <f t="shared" si="6"/>
        <v>1.2842824074074066</v>
      </c>
      <c r="D399" s="24" t="s">
        <v>100</v>
      </c>
      <c r="E399" s="1">
        <v>80</v>
      </c>
      <c r="F399" s="34">
        <v>80</v>
      </c>
      <c r="I399" s="24">
        <v>144920</v>
      </c>
      <c r="J399" s="32" t="s">
        <v>946</v>
      </c>
      <c r="K399" s="1" t="s">
        <v>947</v>
      </c>
      <c r="L399" s="1">
        <v>63</v>
      </c>
      <c r="M399" s="1">
        <v>5</v>
      </c>
      <c r="N399" s="1">
        <v>58.75</v>
      </c>
      <c r="O399" s="1">
        <v>11.5</v>
      </c>
      <c r="P399" s="1">
        <v>10.5</v>
      </c>
      <c r="Q399" s="1">
        <v>88</v>
      </c>
      <c r="R399" s="1">
        <v>8.06</v>
      </c>
      <c r="S399" s="1">
        <v>333.28</v>
      </c>
      <c r="T399" s="1">
        <v>1022.6</v>
      </c>
      <c r="U399" s="1">
        <v>-9.9990000000000006</v>
      </c>
      <c r="V399" s="1">
        <v>33.441020000000002</v>
      </c>
      <c r="W399" s="1">
        <v>0.58599999999999997</v>
      </c>
      <c r="X399" s="1">
        <v>768.55</v>
      </c>
      <c r="Y399" s="1">
        <v>4168.8599999999997</v>
      </c>
      <c r="Z399">
        <v>-6</v>
      </c>
      <c r="AA399">
        <v>44.4251</v>
      </c>
      <c r="AB399" s="1">
        <v>1</v>
      </c>
      <c r="AC399">
        <v>7</v>
      </c>
    </row>
    <row r="400" spans="1:31">
      <c r="A400" s="39">
        <v>43139</v>
      </c>
      <c r="B400" s="37">
        <v>0.65733796296296299</v>
      </c>
      <c r="C400" s="25">
        <f t="shared" si="6"/>
        <v>1.3240046296296288</v>
      </c>
      <c r="D400" s="24" t="s">
        <v>104</v>
      </c>
      <c r="E400" s="1">
        <v>80</v>
      </c>
      <c r="F400" s="34">
        <v>80</v>
      </c>
      <c r="H400" s="24" t="s">
        <v>974</v>
      </c>
      <c r="I400" s="24">
        <v>154633</v>
      </c>
      <c r="J400" s="32" t="s">
        <v>948</v>
      </c>
      <c r="K400" s="1" t="s">
        <v>949</v>
      </c>
      <c r="L400" s="1">
        <v>58</v>
      </c>
      <c r="M400" s="1">
        <v>12.4</v>
      </c>
      <c r="N400" s="1">
        <v>58.26</v>
      </c>
      <c r="O400" s="1">
        <v>11.4</v>
      </c>
      <c r="P400" s="1">
        <v>10.5</v>
      </c>
      <c r="Q400" s="1">
        <v>90</v>
      </c>
      <c r="R400" s="1">
        <v>10.37</v>
      </c>
      <c r="S400" s="1">
        <v>349.92</v>
      </c>
      <c r="T400" s="1">
        <v>1022.81</v>
      </c>
      <c r="U400" s="1">
        <v>-9.9990000000000006</v>
      </c>
      <c r="V400" s="1">
        <v>33.430709999999998</v>
      </c>
      <c r="W400" s="1">
        <v>0.495</v>
      </c>
      <c r="X400" s="1">
        <v>837.58</v>
      </c>
      <c r="Y400" s="1">
        <v>1497.99</v>
      </c>
      <c r="Z400">
        <v>-6</v>
      </c>
      <c r="AA400">
        <v>108.7649</v>
      </c>
      <c r="AB400" s="1">
        <v>1</v>
      </c>
      <c r="AC400">
        <v>7</v>
      </c>
    </row>
    <row r="401" spans="1:29">
      <c r="A401" s="39">
        <v>43139</v>
      </c>
      <c r="B401" s="37">
        <v>0.67146990740740742</v>
      </c>
      <c r="C401" s="25">
        <f t="shared" si="6"/>
        <v>1.3381365740740734</v>
      </c>
      <c r="D401" s="24" t="s">
        <v>56</v>
      </c>
      <c r="E401" s="1">
        <v>80</v>
      </c>
      <c r="F401" s="34">
        <v>80</v>
      </c>
      <c r="G401" s="1">
        <v>36</v>
      </c>
      <c r="I401" s="24">
        <v>160653</v>
      </c>
      <c r="J401" s="32" t="s">
        <v>950</v>
      </c>
      <c r="K401" s="1" t="s">
        <v>951</v>
      </c>
      <c r="L401" s="1">
        <v>271</v>
      </c>
      <c r="M401" s="1">
        <v>0.5</v>
      </c>
      <c r="N401" s="1">
        <v>305.14</v>
      </c>
      <c r="O401" s="1">
        <v>11.6</v>
      </c>
      <c r="P401" s="1">
        <v>10.7</v>
      </c>
      <c r="Q401" s="1">
        <v>90</v>
      </c>
      <c r="R401" s="1">
        <v>9.73</v>
      </c>
      <c r="S401" s="1">
        <v>342.24</v>
      </c>
      <c r="T401" s="1">
        <v>1023.11</v>
      </c>
      <c r="U401" s="1">
        <v>-9.9990000000000006</v>
      </c>
      <c r="V401" s="1">
        <v>33.441079999999999</v>
      </c>
      <c r="W401" s="1">
        <v>0.49399999999999999</v>
      </c>
      <c r="X401" s="1">
        <v>0.04</v>
      </c>
      <c r="Y401" s="1">
        <v>-6</v>
      </c>
      <c r="Z401">
        <v>-6</v>
      </c>
      <c r="AA401">
        <v>2.5429499999999998</v>
      </c>
      <c r="AB401" s="1">
        <v>2</v>
      </c>
      <c r="AC401">
        <v>7</v>
      </c>
    </row>
    <row r="402" spans="1:29">
      <c r="A402" s="39">
        <v>43139</v>
      </c>
      <c r="B402" s="37">
        <v>0.68317129629629625</v>
      </c>
      <c r="C402" s="25">
        <f t="shared" si="6"/>
        <v>1.3498379629629622</v>
      </c>
      <c r="D402" s="24" t="s">
        <v>60</v>
      </c>
      <c r="E402" s="1">
        <v>80</v>
      </c>
      <c r="F402" s="34">
        <v>80</v>
      </c>
      <c r="G402" s="1">
        <v>36</v>
      </c>
      <c r="I402" s="24">
        <v>162344</v>
      </c>
      <c r="J402" s="32" t="s">
        <v>952</v>
      </c>
      <c r="K402" s="1" t="s">
        <v>953</v>
      </c>
      <c r="L402" s="1">
        <v>230</v>
      </c>
      <c r="M402" s="1">
        <v>1</v>
      </c>
      <c r="N402" s="1">
        <v>299.97000000000003</v>
      </c>
      <c r="O402" s="1">
        <v>11.6</v>
      </c>
      <c r="P402" s="1">
        <v>10.8</v>
      </c>
      <c r="Q402" s="1">
        <v>91</v>
      </c>
      <c r="R402" s="1">
        <v>10.3</v>
      </c>
      <c r="S402" s="1">
        <v>352.17</v>
      </c>
      <c r="T402" s="1">
        <v>1023.02</v>
      </c>
      <c r="U402" s="1">
        <v>-9.9990000000000006</v>
      </c>
      <c r="V402" s="1">
        <v>33.439459999999997</v>
      </c>
      <c r="W402" s="1">
        <v>0.496</v>
      </c>
      <c r="X402" s="1">
        <v>0.04</v>
      </c>
      <c r="Y402" s="1">
        <v>-6</v>
      </c>
      <c r="Z402">
        <v>209.48</v>
      </c>
      <c r="AA402">
        <v>14.21603</v>
      </c>
      <c r="AB402" s="1">
        <v>567</v>
      </c>
      <c r="AC402">
        <v>7</v>
      </c>
    </row>
    <row r="403" spans="1:29">
      <c r="A403" s="39">
        <v>43139</v>
      </c>
      <c r="B403" s="37">
        <v>0.70865740740740746</v>
      </c>
      <c r="C403" s="25">
        <f t="shared" si="6"/>
        <v>1.3753240740740735</v>
      </c>
      <c r="D403" s="24" t="s">
        <v>64</v>
      </c>
      <c r="E403" s="1">
        <v>80</v>
      </c>
      <c r="F403" s="34">
        <v>80</v>
      </c>
      <c r="G403" s="1">
        <v>36</v>
      </c>
      <c r="I403" s="24">
        <v>170026</v>
      </c>
      <c r="J403" s="32" t="s">
        <v>954</v>
      </c>
      <c r="K403" s="1" t="s">
        <v>955</v>
      </c>
      <c r="L403" s="1">
        <v>241</v>
      </c>
      <c r="M403" s="1">
        <v>0.3</v>
      </c>
      <c r="N403" s="1">
        <v>307.41000000000003</v>
      </c>
      <c r="O403" s="1">
        <v>11.8</v>
      </c>
      <c r="P403" s="1">
        <v>10.9</v>
      </c>
      <c r="Q403" s="1">
        <v>90</v>
      </c>
      <c r="R403" s="1">
        <v>10.17</v>
      </c>
      <c r="S403" s="1">
        <v>6.92</v>
      </c>
      <c r="T403" s="1">
        <v>1022.9</v>
      </c>
      <c r="U403" s="1">
        <v>-9.9990000000000006</v>
      </c>
      <c r="V403" s="1">
        <v>33.434660000000001</v>
      </c>
      <c r="W403" s="1">
        <v>0.495</v>
      </c>
      <c r="X403" s="1">
        <v>0.04</v>
      </c>
      <c r="Y403" s="1">
        <v>-6</v>
      </c>
      <c r="Z403">
        <v>-6</v>
      </c>
      <c r="AA403">
        <v>13.8637</v>
      </c>
      <c r="AB403" s="1">
        <v>1</v>
      </c>
      <c r="AC403">
        <v>7</v>
      </c>
    </row>
    <row r="404" spans="1:29">
      <c r="A404" s="39">
        <v>43139</v>
      </c>
      <c r="B404" s="37">
        <v>0.71184027777777781</v>
      </c>
      <c r="C404" s="25">
        <f t="shared" si="6"/>
        <v>1.3785069444444438</v>
      </c>
      <c r="D404" s="24" t="s">
        <v>68</v>
      </c>
      <c r="E404" s="1">
        <v>80</v>
      </c>
      <c r="F404" s="34">
        <v>80</v>
      </c>
      <c r="G404" s="1">
        <v>14</v>
      </c>
      <c r="I404" s="24">
        <v>170501</v>
      </c>
      <c r="J404" s="32" t="s">
        <v>956</v>
      </c>
      <c r="K404" s="1" t="s">
        <v>957</v>
      </c>
      <c r="L404" s="1">
        <v>200</v>
      </c>
      <c r="M404" s="1">
        <v>1.1000000000000001</v>
      </c>
      <c r="N404" s="1">
        <v>304.02999999999997</v>
      </c>
      <c r="O404" s="1">
        <v>11.8</v>
      </c>
      <c r="P404" s="1">
        <v>10.8</v>
      </c>
      <c r="Q404" s="1">
        <v>89</v>
      </c>
      <c r="R404" s="1">
        <v>13.99</v>
      </c>
      <c r="S404" s="1">
        <v>354.84</v>
      </c>
      <c r="T404" s="1">
        <v>1023.01</v>
      </c>
      <c r="U404" s="1">
        <v>-9.9990000000000006</v>
      </c>
      <c r="V404" s="1">
        <v>33.434040000000003</v>
      </c>
      <c r="W404" s="1">
        <v>0.49299999999999999</v>
      </c>
      <c r="X404" s="1">
        <v>-23.58</v>
      </c>
      <c r="Y404" s="1">
        <v>4016.21</v>
      </c>
      <c r="Z404">
        <v>-6</v>
      </c>
      <c r="AA404">
        <v>14.04752</v>
      </c>
      <c r="AB404" s="1">
        <v>7</v>
      </c>
      <c r="AC404">
        <v>3</v>
      </c>
    </row>
    <row r="405" spans="1:29">
      <c r="A405" s="39">
        <v>43139</v>
      </c>
      <c r="B405" s="37">
        <v>0.71504629629629635</v>
      </c>
      <c r="C405" s="25">
        <f t="shared" si="6"/>
        <v>1.3817129629629623</v>
      </c>
      <c r="D405" s="24" t="s">
        <v>72</v>
      </c>
      <c r="E405" s="1">
        <v>80</v>
      </c>
      <c r="F405" s="34">
        <v>80</v>
      </c>
      <c r="G405" s="1">
        <v>14</v>
      </c>
      <c r="I405" s="24">
        <v>170939</v>
      </c>
      <c r="J405" s="32" t="s">
        <v>958</v>
      </c>
      <c r="K405" s="1" t="s">
        <v>959</v>
      </c>
      <c r="L405" s="1">
        <v>222</v>
      </c>
      <c r="M405" s="1">
        <v>1.7</v>
      </c>
      <c r="N405" s="1">
        <v>303.70999999999998</v>
      </c>
      <c r="O405" s="1">
        <v>11.7</v>
      </c>
      <c r="P405" s="1">
        <v>10.8</v>
      </c>
      <c r="Q405" s="1">
        <v>90</v>
      </c>
      <c r="R405" s="1">
        <v>12.2</v>
      </c>
      <c r="S405" s="1">
        <v>359.7</v>
      </c>
      <c r="T405" s="1">
        <v>1022.93</v>
      </c>
      <c r="U405" s="1">
        <v>-9.9990000000000006</v>
      </c>
      <c r="V405" s="1">
        <v>33.434609999999999</v>
      </c>
      <c r="W405" s="1">
        <v>0.49099999999999999</v>
      </c>
      <c r="X405" s="1">
        <v>0.04</v>
      </c>
      <c r="Y405" s="1">
        <v>4022.43</v>
      </c>
      <c r="Z405">
        <v>-6</v>
      </c>
      <c r="AA405">
        <v>16.299420000000001</v>
      </c>
      <c r="AB405" s="1">
        <v>7</v>
      </c>
      <c r="AC405">
        <v>0</v>
      </c>
    </row>
    <row r="406" spans="1:29">
      <c r="A406" s="39">
        <v>43139</v>
      </c>
      <c r="B406" s="37">
        <v>0.7166435185185186</v>
      </c>
      <c r="C406" s="25">
        <f t="shared" si="6"/>
        <v>1.3833101851851846</v>
      </c>
      <c r="D406" s="24" t="s">
        <v>117</v>
      </c>
      <c r="E406" s="1">
        <v>80</v>
      </c>
      <c r="F406" s="34">
        <v>80</v>
      </c>
      <c r="G406" s="1">
        <v>29</v>
      </c>
      <c r="I406" s="24">
        <v>171157</v>
      </c>
      <c r="J406" s="32" t="s">
        <v>960</v>
      </c>
      <c r="K406" s="1" t="s">
        <v>961</v>
      </c>
      <c r="L406" s="1">
        <v>236</v>
      </c>
      <c r="M406" s="1">
        <v>1.4</v>
      </c>
      <c r="N406" s="1">
        <v>311.39999999999998</v>
      </c>
      <c r="O406" s="1">
        <v>11.7</v>
      </c>
      <c r="P406" s="1">
        <v>10.7</v>
      </c>
      <c r="Q406" s="1">
        <v>89</v>
      </c>
      <c r="R406" s="1">
        <v>10.87</v>
      </c>
      <c r="S406" s="1">
        <v>349.04</v>
      </c>
      <c r="T406" s="1">
        <v>1023.01</v>
      </c>
      <c r="U406" s="1">
        <v>-9.9990000000000006</v>
      </c>
      <c r="V406" s="1">
        <v>33.434040000000003</v>
      </c>
      <c r="W406" s="1">
        <v>0.48899999999999999</v>
      </c>
      <c r="X406" s="1">
        <v>-22.97</v>
      </c>
      <c r="Y406" s="1">
        <v>3966.45</v>
      </c>
      <c r="Z406">
        <v>-6</v>
      </c>
      <c r="AA406">
        <v>16.498560000000001</v>
      </c>
      <c r="AB406" s="1">
        <v>7</v>
      </c>
      <c r="AC406">
        <v>4</v>
      </c>
    </row>
    <row r="407" spans="1:29">
      <c r="A407" s="39">
        <v>43139</v>
      </c>
      <c r="B407" s="37">
        <v>0.72344907407407411</v>
      </c>
      <c r="C407" s="25">
        <f t="shared" si="6"/>
        <v>1.3901157407407401</v>
      </c>
      <c r="D407" s="24" t="s">
        <v>121</v>
      </c>
      <c r="E407" s="1">
        <v>80</v>
      </c>
      <c r="F407" s="34">
        <v>80</v>
      </c>
      <c r="G407" s="1">
        <v>29</v>
      </c>
      <c r="I407" s="24">
        <v>172144</v>
      </c>
      <c r="J407" s="32" t="s">
        <v>962</v>
      </c>
      <c r="K407" s="1" t="s">
        <v>963</v>
      </c>
      <c r="L407" s="1">
        <v>213</v>
      </c>
      <c r="M407" s="1">
        <v>0.8</v>
      </c>
      <c r="N407" s="1">
        <v>319.63</v>
      </c>
      <c r="O407" s="1">
        <v>11.7</v>
      </c>
      <c r="P407" s="1">
        <v>10.7</v>
      </c>
      <c r="Q407" s="1">
        <v>89</v>
      </c>
      <c r="R407" s="1">
        <v>7.96</v>
      </c>
      <c r="S407" s="1">
        <v>340.55</v>
      </c>
      <c r="T407" s="1">
        <v>1023.2</v>
      </c>
      <c r="U407" s="1">
        <v>-9.9990000000000006</v>
      </c>
      <c r="V407" s="1">
        <v>33.433079999999997</v>
      </c>
      <c r="W407" s="1">
        <v>0.49</v>
      </c>
      <c r="X407" s="1">
        <v>-49.62</v>
      </c>
      <c r="Y407" s="1">
        <v>-6</v>
      </c>
      <c r="Z407">
        <v>-6</v>
      </c>
      <c r="AA407">
        <v>7.7054600000000004</v>
      </c>
      <c r="AB407" s="1">
        <v>7</v>
      </c>
      <c r="AC407">
        <v>1</v>
      </c>
    </row>
    <row r="408" spans="1:29">
      <c r="A408" s="39">
        <v>43139</v>
      </c>
      <c r="B408" s="37">
        <v>0.72778935185185178</v>
      </c>
      <c r="C408" s="25">
        <f t="shared" si="6"/>
        <v>1.3944560185185177</v>
      </c>
      <c r="D408" s="24" t="s">
        <v>84</v>
      </c>
      <c r="E408" s="1">
        <v>80</v>
      </c>
      <c r="F408" s="34">
        <v>80</v>
      </c>
      <c r="G408" s="1">
        <v>36</v>
      </c>
      <c r="I408" s="24">
        <v>172800</v>
      </c>
      <c r="J408" s="32" t="s">
        <v>964</v>
      </c>
      <c r="K408" s="1" t="s">
        <v>965</v>
      </c>
      <c r="L408" s="1">
        <v>286</v>
      </c>
      <c r="M408" s="1">
        <v>1</v>
      </c>
      <c r="N408" s="1">
        <v>320.43</v>
      </c>
      <c r="O408" s="1">
        <v>11.8</v>
      </c>
      <c r="P408" s="1">
        <v>10.8</v>
      </c>
      <c r="Q408" s="1">
        <v>89</v>
      </c>
      <c r="R408" s="1">
        <v>8.89</v>
      </c>
      <c r="S408" s="1">
        <v>345.99</v>
      </c>
      <c r="T408" s="1">
        <v>1023.17</v>
      </c>
      <c r="U408" s="1">
        <v>-9.9990000000000006</v>
      </c>
      <c r="V408" s="1">
        <v>33.433759999999999</v>
      </c>
      <c r="W408" s="1">
        <v>0.49</v>
      </c>
      <c r="X408" s="1">
        <v>-72.63</v>
      </c>
      <c r="Y408" s="1">
        <v>-6</v>
      </c>
      <c r="Z408">
        <v>-6</v>
      </c>
      <c r="AA408">
        <v>19.547039999999999</v>
      </c>
      <c r="AB408" s="1">
        <v>7</v>
      </c>
      <c r="AC408">
        <v>15</v>
      </c>
    </row>
    <row r="409" spans="1:29">
      <c r="A409" s="39">
        <v>43139</v>
      </c>
      <c r="B409" s="37">
        <v>0.73850694444444442</v>
      </c>
      <c r="C409" s="25">
        <f t="shared" si="6"/>
        <v>1.4051736111111104</v>
      </c>
      <c r="D409" s="24" t="s">
        <v>88</v>
      </c>
      <c r="E409" s="1">
        <v>80</v>
      </c>
      <c r="F409" s="34">
        <v>80</v>
      </c>
      <c r="G409" s="1">
        <v>36</v>
      </c>
      <c r="I409" s="24">
        <v>174325</v>
      </c>
      <c r="J409" s="32" t="s">
        <v>966</v>
      </c>
      <c r="K409" s="1" t="s">
        <v>967</v>
      </c>
      <c r="L409" s="1">
        <v>320</v>
      </c>
      <c r="M409" s="1">
        <v>0.4</v>
      </c>
      <c r="N409" s="1">
        <v>320</v>
      </c>
      <c r="O409" s="1">
        <v>11.9</v>
      </c>
      <c r="P409" s="1">
        <v>10.8</v>
      </c>
      <c r="Q409" s="1">
        <v>87</v>
      </c>
      <c r="R409" s="1">
        <v>7.22</v>
      </c>
      <c r="S409" s="1">
        <v>337.4</v>
      </c>
      <c r="T409" s="1">
        <v>1023.35</v>
      </c>
      <c r="U409" s="1">
        <v>-9.9990000000000006</v>
      </c>
      <c r="V409" s="1">
        <v>33.429879999999997</v>
      </c>
      <c r="W409" s="1">
        <v>0.49199999999999999</v>
      </c>
      <c r="X409" s="1">
        <v>-24.18</v>
      </c>
      <c r="Y409" s="1">
        <v>-6</v>
      </c>
      <c r="Z409">
        <v>-6</v>
      </c>
      <c r="AA409">
        <v>16.65175</v>
      </c>
      <c r="AB409" s="1">
        <v>7</v>
      </c>
      <c r="AC409">
        <v>9</v>
      </c>
    </row>
    <row r="410" spans="1:29">
      <c r="A410" s="39">
        <v>43139</v>
      </c>
      <c r="B410" s="37">
        <v>0.74056712962962967</v>
      </c>
      <c r="C410" s="25">
        <f t="shared" si="6"/>
        <v>1.4072337962962957</v>
      </c>
      <c r="D410" s="24" t="s">
        <v>92</v>
      </c>
      <c r="E410" s="1">
        <v>80</v>
      </c>
      <c r="F410" s="34">
        <v>80</v>
      </c>
      <c r="G410" s="1">
        <v>36</v>
      </c>
      <c r="I410" s="24">
        <v>174624</v>
      </c>
      <c r="J410" s="32" t="s">
        <v>968</v>
      </c>
      <c r="K410" s="1" t="s">
        <v>969</v>
      </c>
      <c r="L410" s="1">
        <v>310</v>
      </c>
      <c r="M410" s="1">
        <v>1</v>
      </c>
      <c r="N410" s="1">
        <v>320.29000000000002</v>
      </c>
      <c r="O410" s="1">
        <v>11.9</v>
      </c>
      <c r="P410" s="1">
        <v>10.8</v>
      </c>
      <c r="Q410" s="1">
        <v>88</v>
      </c>
      <c r="R410" s="1">
        <v>9.06</v>
      </c>
      <c r="S410" s="1">
        <v>331.84</v>
      </c>
      <c r="T410" s="1">
        <v>1023.37</v>
      </c>
      <c r="U410" s="1">
        <v>-9.9990000000000006</v>
      </c>
      <c r="V410" s="1">
        <v>33.428609999999999</v>
      </c>
      <c r="W410" s="1">
        <v>0.49299999999999999</v>
      </c>
      <c r="X410" s="1">
        <v>-24.79</v>
      </c>
      <c r="Y410" s="1">
        <v>-6</v>
      </c>
      <c r="Z410">
        <v>-6</v>
      </c>
      <c r="AA410">
        <v>24.173380000000002</v>
      </c>
      <c r="AB410" s="1">
        <v>7</v>
      </c>
      <c r="AC410">
        <v>10</v>
      </c>
    </row>
    <row r="411" spans="1:29">
      <c r="A411" s="39">
        <v>43139</v>
      </c>
      <c r="B411" s="37">
        <v>0.75524305555555549</v>
      </c>
      <c r="C411" s="25">
        <f t="shared" si="6"/>
        <v>1.4219097222222215</v>
      </c>
      <c r="D411" s="24" t="s">
        <v>96</v>
      </c>
      <c r="E411" s="1">
        <v>80</v>
      </c>
      <c r="F411" s="34">
        <v>80</v>
      </c>
      <c r="G411" s="1">
        <v>36</v>
      </c>
      <c r="I411" s="24">
        <v>180732</v>
      </c>
      <c r="J411" s="32" t="s">
        <v>970</v>
      </c>
      <c r="K411" s="1" t="s">
        <v>971</v>
      </c>
      <c r="L411" s="1">
        <v>294</v>
      </c>
      <c r="M411" s="1">
        <v>1.2</v>
      </c>
      <c r="N411" s="1">
        <v>320.58999999999997</v>
      </c>
      <c r="O411" s="1">
        <v>12</v>
      </c>
      <c r="P411" s="1">
        <v>11</v>
      </c>
      <c r="Q411" s="1">
        <v>89</v>
      </c>
      <c r="R411" s="1">
        <v>11.39</v>
      </c>
      <c r="S411" s="1">
        <v>338.73</v>
      </c>
      <c r="T411" s="1">
        <v>1023.24</v>
      </c>
      <c r="U411" s="1">
        <v>-9.9990000000000006</v>
      </c>
      <c r="V411" s="1">
        <v>33.422409999999999</v>
      </c>
      <c r="W411" s="1">
        <v>0.502</v>
      </c>
      <c r="X411" s="1">
        <v>-48.41</v>
      </c>
      <c r="Y411" s="1">
        <v>358.99</v>
      </c>
      <c r="Z411">
        <v>217.48</v>
      </c>
      <c r="AA411">
        <v>16.084949999999999</v>
      </c>
      <c r="AB411" s="1">
        <v>7</v>
      </c>
      <c r="AC411">
        <v>2</v>
      </c>
    </row>
    <row r="412" spans="1:29">
      <c r="A412" s="39">
        <v>43139</v>
      </c>
      <c r="B412" s="37">
        <v>0.76260416666666664</v>
      </c>
      <c r="C412" s="25">
        <f t="shared" si="6"/>
        <v>1.4292708333333326</v>
      </c>
      <c r="D412" s="24" t="s">
        <v>100</v>
      </c>
      <c r="E412" s="1">
        <v>80</v>
      </c>
      <c r="F412" s="34">
        <v>80</v>
      </c>
      <c r="I412" s="24">
        <v>181807</v>
      </c>
      <c r="J412" s="32" t="s">
        <v>972</v>
      </c>
      <c r="K412" s="1" t="s">
        <v>973</v>
      </c>
      <c r="L412" s="1">
        <v>84</v>
      </c>
      <c r="M412" s="1">
        <v>4.8</v>
      </c>
      <c r="N412" s="1">
        <v>62.71</v>
      </c>
      <c r="O412" s="1">
        <v>12.1</v>
      </c>
      <c r="P412" s="1">
        <v>11</v>
      </c>
      <c r="Q412" s="1">
        <v>88</v>
      </c>
      <c r="R412" s="1">
        <v>12.22</v>
      </c>
      <c r="S412" s="1">
        <v>334.02</v>
      </c>
      <c r="T412" s="1">
        <v>1023.14</v>
      </c>
      <c r="U412" s="1">
        <v>-9.9990000000000006</v>
      </c>
      <c r="V412" s="1">
        <v>33.418970000000002</v>
      </c>
      <c r="W412" s="1">
        <v>0.5</v>
      </c>
      <c r="X412" s="1">
        <v>763.7</v>
      </c>
      <c r="Y412" s="1">
        <v>12.23</v>
      </c>
      <c r="Z412">
        <v>-6</v>
      </c>
      <c r="AA412">
        <v>30.209070000000001</v>
      </c>
      <c r="AB412" s="1">
        <v>0</v>
      </c>
      <c r="AC412">
        <v>7</v>
      </c>
    </row>
    <row r="413" spans="1:29">
      <c r="A413" s="30">
        <v>43139</v>
      </c>
      <c r="B413" s="37">
        <v>0.89559027777777767</v>
      </c>
      <c r="C413" s="25">
        <f t="shared" si="6"/>
        <v>1.5622569444444436</v>
      </c>
      <c r="D413" s="24" t="s">
        <v>104</v>
      </c>
      <c r="E413" s="1">
        <v>80</v>
      </c>
      <c r="F413" s="1">
        <v>70</v>
      </c>
      <c r="H413" s="32" t="s">
        <v>1005</v>
      </c>
      <c r="I413" s="24">
        <v>212938</v>
      </c>
      <c r="J413" s="32" t="s">
        <v>975</v>
      </c>
      <c r="K413" s="1" t="s">
        <v>976</v>
      </c>
      <c r="L413" s="1">
        <v>58</v>
      </c>
      <c r="M413" s="1">
        <v>12.9</v>
      </c>
      <c r="N413" s="1">
        <v>59.96</v>
      </c>
      <c r="O413" s="1">
        <v>14.1</v>
      </c>
      <c r="P413" s="1">
        <v>12.5</v>
      </c>
      <c r="Q413" s="1">
        <v>84</v>
      </c>
      <c r="R413" s="1">
        <v>14.89</v>
      </c>
      <c r="S413" s="1">
        <v>303.68</v>
      </c>
      <c r="T413" s="1">
        <v>1019.92</v>
      </c>
      <c r="U413" s="1">
        <v>-9.9990000000000006</v>
      </c>
      <c r="V413" s="1">
        <v>33.477499999999999</v>
      </c>
      <c r="W413" s="1">
        <v>0.52100000000000002</v>
      </c>
      <c r="X413" s="1">
        <v>843.04</v>
      </c>
      <c r="Y413" s="1">
        <v>-6</v>
      </c>
      <c r="Z413" s="1">
        <v>216.07</v>
      </c>
      <c r="AA413" s="1">
        <v>108.64234999999999</v>
      </c>
      <c r="AB413" s="1">
        <v>0</v>
      </c>
      <c r="AC413">
        <v>7</v>
      </c>
    </row>
    <row r="414" spans="1:29">
      <c r="A414" s="30">
        <v>43139</v>
      </c>
      <c r="B414" s="37">
        <v>0.90819444444444442</v>
      </c>
      <c r="C414" s="25">
        <f t="shared" si="6"/>
        <v>1.5748611111111104</v>
      </c>
      <c r="D414" s="24" t="s">
        <v>56</v>
      </c>
      <c r="E414" s="1">
        <v>80</v>
      </c>
      <c r="F414" s="1">
        <v>70</v>
      </c>
      <c r="G414" s="1">
        <v>37</v>
      </c>
      <c r="I414" s="24">
        <v>214746</v>
      </c>
      <c r="J414" s="32" t="s">
        <v>977</v>
      </c>
      <c r="K414" s="24" t="s">
        <v>978</v>
      </c>
      <c r="L414" s="1">
        <v>246</v>
      </c>
      <c r="M414" s="1">
        <v>0.9</v>
      </c>
      <c r="N414" s="1">
        <v>300.57</v>
      </c>
      <c r="O414" s="1">
        <v>14.3</v>
      </c>
      <c r="P414" s="1">
        <v>12.8</v>
      </c>
      <c r="Q414" s="1">
        <v>85</v>
      </c>
      <c r="R414" s="1">
        <v>14.39</v>
      </c>
      <c r="S414" s="1">
        <v>317.19</v>
      </c>
      <c r="T414" s="1">
        <v>1019.89</v>
      </c>
      <c r="U414" s="1">
        <v>-9.9990000000000006</v>
      </c>
      <c r="V414" s="1">
        <v>33.483420000000002</v>
      </c>
      <c r="W414" s="1">
        <v>0.51900000000000002</v>
      </c>
      <c r="X414" s="1">
        <v>0.04</v>
      </c>
      <c r="Y414" s="1">
        <v>3639.18</v>
      </c>
      <c r="Z414" s="1">
        <v>224.08</v>
      </c>
      <c r="AA414" s="1">
        <v>19.868739999999999</v>
      </c>
      <c r="AB414" s="1">
        <v>4</v>
      </c>
      <c r="AC414" s="1">
        <v>7</v>
      </c>
    </row>
    <row r="415" spans="1:29">
      <c r="A415" s="30">
        <v>43139</v>
      </c>
      <c r="B415" s="37">
        <v>0.91883101851851856</v>
      </c>
      <c r="C415" s="25">
        <f t="shared" si="6"/>
        <v>1.5854976851851845</v>
      </c>
      <c r="D415" s="24" t="s">
        <v>60</v>
      </c>
      <c r="E415" s="1">
        <v>80</v>
      </c>
      <c r="F415" s="1">
        <v>70</v>
      </c>
      <c r="G415" s="1">
        <v>37</v>
      </c>
      <c r="I415" s="24">
        <v>220305</v>
      </c>
      <c r="J415" s="32" t="s">
        <v>979</v>
      </c>
      <c r="K415" s="24" t="s">
        <v>980</v>
      </c>
      <c r="L415" s="1">
        <v>138</v>
      </c>
      <c r="M415" s="1">
        <v>0.2</v>
      </c>
      <c r="N415" s="1">
        <v>308.35000000000002</v>
      </c>
      <c r="O415" s="1">
        <v>13.9</v>
      </c>
      <c r="P415" s="1">
        <v>12.6</v>
      </c>
      <c r="Q415" s="1">
        <v>86</v>
      </c>
      <c r="R415" s="1">
        <v>15.3</v>
      </c>
      <c r="S415" s="1">
        <v>307.10000000000002</v>
      </c>
      <c r="T415" s="1">
        <v>1019.62</v>
      </c>
      <c r="U415" s="1">
        <v>-9.9990000000000006</v>
      </c>
      <c r="V415" s="1">
        <v>33.485880000000002</v>
      </c>
      <c r="W415" s="1">
        <v>0.52100000000000002</v>
      </c>
      <c r="X415" s="1">
        <v>-0.56999999999999995</v>
      </c>
      <c r="Y415" s="1">
        <v>3639.41</v>
      </c>
      <c r="Z415" s="1">
        <v>217.2</v>
      </c>
      <c r="AA415" s="1">
        <v>17.509620000000002</v>
      </c>
      <c r="AB415" s="1">
        <v>557</v>
      </c>
      <c r="AC415" s="1">
        <v>7</v>
      </c>
    </row>
    <row r="416" spans="1:29">
      <c r="A416" s="30">
        <v>43139</v>
      </c>
      <c r="B416" s="37">
        <v>0.95000000000000007</v>
      </c>
      <c r="C416" s="25">
        <f t="shared" si="6"/>
        <v>1.616666666666666</v>
      </c>
      <c r="D416" s="24" t="s">
        <v>64</v>
      </c>
      <c r="E416" s="1">
        <v>80</v>
      </c>
      <c r="F416" s="1">
        <v>70</v>
      </c>
      <c r="G416" s="1">
        <v>37</v>
      </c>
      <c r="J416" s="32"/>
      <c r="K416" s="24"/>
      <c r="L416" s="1"/>
      <c r="M416" s="1"/>
      <c r="N416" s="1"/>
    </row>
    <row r="417" spans="1:29">
      <c r="A417" s="30">
        <v>43139</v>
      </c>
      <c r="B417" s="37">
        <v>0.94813657407407403</v>
      </c>
      <c r="C417" s="25">
        <f t="shared" si="6"/>
        <v>1.61480324074074</v>
      </c>
      <c r="D417" s="24" t="s">
        <v>68</v>
      </c>
      <c r="E417" s="1">
        <v>80</v>
      </c>
      <c r="F417" s="1">
        <v>70</v>
      </c>
      <c r="G417" s="1">
        <v>15</v>
      </c>
      <c r="I417" s="24">
        <v>224517</v>
      </c>
      <c r="J417" s="32" t="s">
        <v>981</v>
      </c>
      <c r="K417" s="24" t="s">
        <v>982</v>
      </c>
      <c r="L417" s="1">
        <v>121</v>
      </c>
      <c r="M417" s="1">
        <v>0.4</v>
      </c>
      <c r="N417" s="1">
        <v>316.73</v>
      </c>
      <c r="O417" s="1">
        <v>14.2</v>
      </c>
      <c r="P417" s="1">
        <v>12.7</v>
      </c>
      <c r="Q417" s="1">
        <v>84</v>
      </c>
      <c r="R417" s="1">
        <v>14.7</v>
      </c>
      <c r="S417" s="1">
        <v>301.54000000000002</v>
      </c>
      <c r="T417" s="1">
        <v>1019.3</v>
      </c>
      <c r="U417" s="1">
        <v>-9.9990000000000006</v>
      </c>
      <c r="V417" s="1">
        <v>33.486499999999999</v>
      </c>
      <c r="W417" s="1">
        <v>0.52700000000000002</v>
      </c>
      <c r="X417" s="1">
        <v>0.04</v>
      </c>
      <c r="Y417" s="1">
        <v>3643.07</v>
      </c>
      <c r="Z417" s="1">
        <v>-6</v>
      </c>
      <c r="AA417" s="1">
        <v>18.198969999999999</v>
      </c>
      <c r="AB417" s="1">
        <v>8</v>
      </c>
      <c r="AC417" s="1">
        <v>3</v>
      </c>
    </row>
    <row r="418" spans="1:29">
      <c r="A418" s="30">
        <v>43139</v>
      </c>
      <c r="B418" s="37">
        <v>0.94934027777777785</v>
      </c>
      <c r="C418" s="25">
        <f t="shared" si="6"/>
        <v>1.6160069444444438</v>
      </c>
      <c r="D418" s="24" t="s">
        <v>72</v>
      </c>
      <c r="E418" s="1">
        <v>80</v>
      </c>
      <c r="F418" s="1">
        <v>70</v>
      </c>
      <c r="G418" s="1">
        <v>15</v>
      </c>
      <c r="I418" s="24">
        <v>224701</v>
      </c>
      <c r="J418" s="32" t="s">
        <v>983</v>
      </c>
      <c r="K418" s="24" t="s">
        <v>984</v>
      </c>
      <c r="L418" s="1">
        <v>291</v>
      </c>
      <c r="M418" s="1">
        <v>1.2</v>
      </c>
      <c r="N418" s="1">
        <v>318.19</v>
      </c>
      <c r="O418" s="1">
        <v>14.2</v>
      </c>
      <c r="P418" s="1">
        <v>12.7</v>
      </c>
      <c r="Q418" s="1">
        <v>84</v>
      </c>
      <c r="R418" s="1">
        <v>13.77</v>
      </c>
      <c r="S418" s="1">
        <v>310.77999999999997</v>
      </c>
      <c r="T418" s="1">
        <v>1019.31</v>
      </c>
      <c r="U418" s="1">
        <v>-9.9990000000000006</v>
      </c>
      <c r="V418" s="1">
        <v>33.48556</v>
      </c>
      <c r="W418" s="1">
        <v>0.53</v>
      </c>
      <c r="X418" s="1">
        <v>0.04</v>
      </c>
      <c r="Y418" s="1">
        <v>3644.75</v>
      </c>
      <c r="Z418" s="1">
        <v>189.71</v>
      </c>
      <c r="AA418" s="1">
        <v>17.938549999999999</v>
      </c>
      <c r="AB418" s="1">
        <v>8</v>
      </c>
      <c r="AC418" s="1">
        <v>0</v>
      </c>
    </row>
    <row r="419" spans="1:29">
      <c r="A419" s="30">
        <v>43139</v>
      </c>
      <c r="B419" s="37">
        <v>0.95079861111111119</v>
      </c>
      <c r="C419" s="25">
        <f t="shared" si="6"/>
        <v>1.6174652777777772</v>
      </c>
      <c r="D419" s="24" t="s">
        <v>117</v>
      </c>
      <c r="E419" s="1">
        <v>80</v>
      </c>
      <c r="F419" s="1">
        <v>70</v>
      </c>
      <c r="G419" s="1">
        <v>30</v>
      </c>
      <c r="I419" s="24">
        <v>224907</v>
      </c>
      <c r="J419" s="32" t="s">
        <v>985</v>
      </c>
      <c r="K419" s="24" t="s">
        <v>986</v>
      </c>
      <c r="L419" s="1">
        <v>326</v>
      </c>
      <c r="M419" s="1">
        <v>0.4</v>
      </c>
      <c r="N419" s="1">
        <v>317.93</v>
      </c>
      <c r="O419" s="1">
        <v>14.2</v>
      </c>
      <c r="P419" s="1">
        <v>12.6</v>
      </c>
      <c r="Q419" s="1">
        <v>84</v>
      </c>
      <c r="R419" s="1">
        <v>12.79</v>
      </c>
      <c r="S419" s="1">
        <v>304.05</v>
      </c>
      <c r="T419" s="1">
        <v>1019.22</v>
      </c>
      <c r="U419" s="1">
        <v>-9.9990000000000006</v>
      </c>
      <c r="V419" s="1">
        <v>33.486499999999999</v>
      </c>
      <c r="W419" s="1">
        <v>0.53</v>
      </c>
      <c r="X419" s="1">
        <v>-24.18</v>
      </c>
      <c r="Y419" s="1">
        <v>3644.46</v>
      </c>
      <c r="Z419" s="1">
        <v>-6</v>
      </c>
      <c r="AA419" s="1">
        <v>17.7394</v>
      </c>
      <c r="AB419" s="1">
        <v>8</v>
      </c>
      <c r="AC419" s="1">
        <v>4</v>
      </c>
    </row>
    <row r="420" spans="1:29">
      <c r="A420" s="30">
        <v>43139</v>
      </c>
      <c r="B420" s="37">
        <v>0.95706018518518521</v>
      </c>
      <c r="C420" s="25">
        <f t="shared" si="6"/>
        <v>1.6237268518518513</v>
      </c>
      <c r="D420" s="24" t="s">
        <v>121</v>
      </c>
      <c r="E420" s="1">
        <v>80</v>
      </c>
      <c r="F420" s="1">
        <v>70</v>
      </c>
      <c r="G420" s="1">
        <v>30</v>
      </c>
      <c r="I420" s="24">
        <v>225809</v>
      </c>
      <c r="J420" s="32" t="s">
        <v>987</v>
      </c>
      <c r="K420" s="24" t="s">
        <v>988</v>
      </c>
      <c r="L420" s="1">
        <v>118</v>
      </c>
      <c r="M420" s="1">
        <v>0.5</v>
      </c>
      <c r="N420" s="1">
        <v>317.55</v>
      </c>
      <c r="O420" s="1">
        <v>14.3</v>
      </c>
      <c r="P420" s="1">
        <v>12.8</v>
      </c>
      <c r="Q420" s="1">
        <v>85</v>
      </c>
      <c r="R420" s="1">
        <v>13.4</v>
      </c>
      <c r="S420" s="1">
        <v>295.11</v>
      </c>
      <c r="T420" s="1">
        <v>1019.29</v>
      </c>
      <c r="U420" s="1">
        <v>-9.9990000000000006</v>
      </c>
      <c r="V420" s="1">
        <v>33.485259999999997</v>
      </c>
      <c r="W420" s="1">
        <v>0.54200000000000004</v>
      </c>
      <c r="X420" s="1">
        <v>-72.63</v>
      </c>
      <c r="Y420" s="1">
        <v>3645.95</v>
      </c>
      <c r="Z420" s="1">
        <v>-6</v>
      </c>
      <c r="AA420" s="1">
        <v>17.815999999999999</v>
      </c>
      <c r="AB420" s="1">
        <v>8</v>
      </c>
      <c r="AC420" s="1">
        <v>0</v>
      </c>
    </row>
    <row r="421" spans="1:29">
      <c r="A421" s="30">
        <v>43139</v>
      </c>
      <c r="B421" s="37">
        <v>0.95916666666666661</v>
      </c>
      <c r="C421" s="25">
        <f t="shared" si="6"/>
        <v>1.6258333333333326</v>
      </c>
      <c r="D421" s="24" t="s">
        <v>76</v>
      </c>
      <c r="E421" s="1">
        <v>80</v>
      </c>
      <c r="F421" s="1">
        <v>70</v>
      </c>
      <c r="G421" s="1">
        <v>25</v>
      </c>
      <c r="I421" s="24">
        <v>230110</v>
      </c>
      <c r="J421" s="32" t="s">
        <v>989</v>
      </c>
      <c r="K421" s="24" t="s">
        <v>990</v>
      </c>
      <c r="L421" s="1">
        <v>272</v>
      </c>
      <c r="M421" s="1">
        <v>0.3</v>
      </c>
      <c r="N421" s="1">
        <v>292.98</v>
      </c>
      <c r="O421" s="1">
        <v>14.3</v>
      </c>
      <c r="P421" s="1">
        <v>12.9</v>
      </c>
      <c r="Q421" s="1">
        <v>85</v>
      </c>
      <c r="R421" s="1">
        <v>11.27</v>
      </c>
      <c r="S421" s="1">
        <v>312.66000000000003</v>
      </c>
      <c r="T421" s="1">
        <v>1019.33</v>
      </c>
      <c r="U421" s="1">
        <v>-9.9990000000000006</v>
      </c>
      <c r="V421" s="1">
        <v>33.485579999999999</v>
      </c>
      <c r="W421" s="1">
        <v>0.53100000000000003</v>
      </c>
      <c r="X421" s="1">
        <v>-72.63</v>
      </c>
      <c r="Y421" s="1">
        <v>3645.04</v>
      </c>
      <c r="Z421" s="1">
        <v>-6</v>
      </c>
      <c r="AA421" s="1">
        <v>17.831320000000002</v>
      </c>
      <c r="AB421" s="1">
        <v>8</v>
      </c>
      <c r="AC421" s="1">
        <v>24</v>
      </c>
    </row>
    <row r="422" spans="1:29">
      <c r="A422" s="30">
        <v>43139</v>
      </c>
      <c r="B422" s="37">
        <v>0.96053240740740742</v>
      </c>
      <c r="C422" s="25">
        <f t="shared" si="6"/>
        <v>1.6271990740740734</v>
      </c>
      <c r="D422" s="24" t="s">
        <v>80</v>
      </c>
      <c r="E422" s="1">
        <v>80</v>
      </c>
      <c r="F422" s="1">
        <v>70</v>
      </c>
      <c r="G422" s="1">
        <v>25</v>
      </c>
      <c r="I422" s="24">
        <v>230308</v>
      </c>
      <c r="J422" s="32" t="s">
        <v>991</v>
      </c>
      <c r="K422" s="24" t="s">
        <v>992</v>
      </c>
      <c r="L422" s="1">
        <v>236</v>
      </c>
      <c r="M422" s="1">
        <v>0.3</v>
      </c>
      <c r="N422" s="1">
        <v>299.83</v>
      </c>
      <c r="O422" s="1">
        <v>14.2</v>
      </c>
      <c r="P422" s="1">
        <v>12.7</v>
      </c>
      <c r="Q422" s="1">
        <v>85</v>
      </c>
      <c r="R422" s="1">
        <v>14.18</v>
      </c>
      <c r="S422" s="1">
        <v>303.93</v>
      </c>
      <c r="T422" s="1">
        <v>1019.19</v>
      </c>
      <c r="U422" s="1">
        <v>-9.9990000000000006</v>
      </c>
      <c r="V422" s="1">
        <v>33.48621</v>
      </c>
      <c r="W422" s="1">
        <v>0.51900000000000002</v>
      </c>
      <c r="X422" s="1">
        <v>0.04</v>
      </c>
      <c r="Y422" s="1">
        <v>3644.91</v>
      </c>
      <c r="Z422" s="1">
        <v>197.75</v>
      </c>
      <c r="AA422" s="1">
        <v>23.652539999999998</v>
      </c>
      <c r="AB422" s="1">
        <v>8</v>
      </c>
      <c r="AC422" s="1">
        <v>0</v>
      </c>
    </row>
    <row r="423" spans="1:29">
      <c r="A423" s="30">
        <v>43139</v>
      </c>
      <c r="B423" s="37">
        <v>0.96295138888888887</v>
      </c>
      <c r="C423" s="25">
        <f t="shared" si="6"/>
        <v>1.6296180555555548</v>
      </c>
      <c r="D423" s="24" t="s">
        <v>84</v>
      </c>
      <c r="E423" s="1">
        <v>80</v>
      </c>
      <c r="F423" s="1">
        <v>70</v>
      </c>
      <c r="G423" s="1">
        <v>37</v>
      </c>
      <c r="I423" s="24">
        <v>230637</v>
      </c>
      <c r="J423" s="32" t="s">
        <v>993</v>
      </c>
      <c r="K423" s="24" t="s">
        <v>994</v>
      </c>
      <c r="L423" s="1">
        <v>304</v>
      </c>
      <c r="M423" s="1">
        <v>1.4</v>
      </c>
      <c r="N423" s="1">
        <v>305.45</v>
      </c>
      <c r="O423" s="1">
        <v>14.1</v>
      </c>
      <c r="P423" s="1">
        <v>12.7</v>
      </c>
      <c r="Q423" s="1">
        <v>85</v>
      </c>
      <c r="R423" s="1">
        <v>12.51</v>
      </c>
      <c r="S423" s="1">
        <v>309.2</v>
      </c>
      <c r="T423" s="1">
        <v>1019.22</v>
      </c>
      <c r="U423" s="1">
        <v>-9.9990000000000006</v>
      </c>
      <c r="V423" s="1">
        <v>33.485889999999998</v>
      </c>
      <c r="W423" s="1">
        <v>0.52900000000000003</v>
      </c>
      <c r="X423" s="1">
        <v>-24.18</v>
      </c>
      <c r="Y423" s="1">
        <v>3240.16</v>
      </c>
      <c r="Z423" s="1">
        <v>-6</v>
      </c>
      <c r="AA423" s="1">
        <v>25.23039</v>
      </c>
      <c r="AB423" s="1">
        <v>8</v>
      </c>
      <c r="AC423" s="1">
        <v>16</v>
      </c>
    </row>
    <row r="424" spans="1:29">
      <c r="A424" s="30">
        <v>43139</v>
      </c>
      <c r="B424" s="37">
        <v>0.97376157407407404</v>
      </c>
      <c r="C424" s="25">
        <f t="shared" si="6"/>
        <v>1.64042824074074</v>
      </c>
      <c r="D424" s="24" t="s">
        <v>88</v>
      </c>
      <c r="E424" s="1">
        <v>80</v>
      </c>
      <c r="F424" s="1">
        <v>70</v>
      </c>
      <c r="G424" s="1">
        <v>37</v>
      </c>
      <c r="I424" s="24">
        <v>232211</v>
      </c>
      <c r="J424" s="32" t="s">
        <v>995</v>
      </c>
      <c r="K424" s="24" t="s">
        <v>996</v>
      </c>
      <c r="L424" s="1">
        <v>301</v>
      </c>
      <c r="M424" s="1">
        <v>1</v>
      </c>
      <c r="N424" s="1">
        <v>307.24</v>
      </c>
      <c r="O424" s="1">
        <v>14.3</v>
      </c>
      <c r="P424" s="1">
        <v>12.8</v>
      </c>
      <c r="Q424" s="1">
        <v>84</v>
      </c>
      <c r="R424" s="1">
        <v>13.68</v>
      </c>
      <c r="S424" s="1">
        <v>308.42</v>
      </c>
      <c r="T424" s="1">
        <v>1019.06</v>
      </c>
      <c r="U424" s="1">
        <v>-9.9990000000000006</v>
      </c>
      <c r="V424" s="1">
        <v>33.487670000000001</v>
      </c>
      <c r="W424" s="1">
        <v>0.53400000000000003</v>
      </c>
      <c r="X424" s="1">
        <v>-72.63</v>
      </c>
      <c r="Y424" s="1">
        <v>3661.89</v>
      </c>
      <c r="Z424" s="1">
        <v>-6</v>
      </c>
      <c r="AA424" s="1">
        <v>30.040559999999999</v>
      </c>
      <c r="AB424" s="1">
        <v>8</v>
      </c>
      <c r="AC424" s="1">
        <v>10</v>
      </c>
    </row>
    <row r="425" spans="1:29">
      <c r="A425" s="30">
        <v>43139</v>
      </c>
      <c r="B425" s="37">
        <v>0.9752777777777778</v>
      </c>
      <c r="C425" s="25">
        <f t="shared" si="6"/>
        <v>1.6419444444444438</v>
      </c>
      <c r="D425" s="24" t="s">
        <v>92</v>
      </c>
      <c r="E425" s="1">
        <v>80</v>
      </c>
      <c r="F425" s="1">
        <v>70</v>
      </c>
      <c r="G425" s="1">
        <v>37</v>
      </c>
      <c r="I425" s="24">
        <v>232422</v>
      </c>
      <c r="J425" s="32" t="s">
        <v>997</v>
      </c>
      <c r="K425" s="24" t="s">
        <v>998</v>
      </c>
      <c r="L425" s="1">
        <v>300</v>
      </c>
      <c r="M425" s="1">
        <v>2.2999999999999998</v>
      </c>
      <c r="N425" s="1">
        <v>307.10000000000002</v>
      </c>
      <c r="O425" s="1">
        <v>14.3</v>
      </c>
      <c r="P425" s="1">
        <v>12.8</v>
      </c>
      <c r="Q425" s="1">
        <v>84</v>
      </c>
      <c r="R425" s="1">
        <v>14.3</v>
      </c>
      <c r="S425" s="1">
        <v>298</v>
      </c>
      <c r="T425" s="1">
        <v>1019.13</v>
      </c>
      <c r="U425" s="1">
        <v>-9.9990000000000006</v>
      </c>
      <c r="V425" s="1">
        <v>33.48706</v>
      </c>
      <c r="W425" s="1">
        <v>0.53700000000000003</v>
      </c>
      <c r="X425" s="1">
        <v>-96.86</v>
      </c>
      <c r="Y425" s="1">
        <v>3663.3</v>
      </c>
      <c r="Z425" s="1">
        <v>209.02</v>
      </c>
      <c r="AA425" s="1">
        <v>24.985289999999999</v>
      </c>
      <c r="AB425" s="1">
        <v>8</v>
      </c>
      <c r="AC425" s="1">
        <v>7</v>
      </c>
    </row>
    <row r="426" spans="1:29">
      <c r="A426" s="30">
        <v>43139</v>
      </c>
      <c r="B426" s="37">
        <v>0.99052083333333341</v>
      </c>
      <c r="C426" s="25">
        <f t="shared" si="6"/>
        <v>1.6571874999999994</v>
      </c>
      <c r="D426" s="24" t="s">
        <v>96</v>
      </c>
      <c r="E426" s="1">
        <v>80</v>
      </c>
      <c r="F426" s="1">
        <v>70</v>
      </c>
      <c r="G426" s="1">
        <v>37</v>
      </c>
      <c r="I426" s="24">
        <v>234619</v>
      </c>
      <c r="J426" s="32" t="s">
        <v>999</v>
      </c>
      <c r="K426" s="24" t="s">
        <v>1000</v>
      </c>
      <c r="L426" s="1">
        <v>313</v>
      </c>
      <c r="M426" s="1">
        <v>0.9</v>
      </c>
      <c r="N426" s="1">
        <v>320.42</v>
      </c>
      <c r="O426" s="1">
        <v>14.4</v>
      </c>
      <c r="P426" s="1">
        <v>13.1</v>
      </c>
      <c r="Q426" s="1">
        <v>87</v>
      </c>
      <c r="R426" s="1">
        <v>12.6</v>
      </c>
      <c r="S426" s="1">
        <v>318.58999999999997</v>
      </c>
      <c r="T426" s="1">
        <v>1018.92</v>
      </c>
      <c r="U426" s="1">
        <v>-9.9990000000000006</v>
      </c>
      <c r="V426" s="1">
        <v>33.486739999999998</v>
      </c>
      <c r="W426" s="1">
        <v>0.54200000000000004</v>
      </c>
      <c r="X426" s="1">
        <v>-72.63</v>
      </c>
      <c r="Y426" s="1">
        <v>3687.05</v>
      </c>
      <c r="Z426" s="1">
        <v>206.86</v>
      </c>
      <c r="AA426" s="1">
        <v>17.892589999999998</v>
      </c>
      <c r="AB426" s="1">
        <v>8</v>
      </c>
      <c r="AC426" s="1">
        <v>0</v>
      </c>
    </row>
    <row r="427" spans="1:29">
      <c r="A427" s="30">
        <v>43140</v>
      </c>
      <c r="B427" s="37">
        <v>3.425925925925926E-3</v>
      </c>
      <c r="C427" s="25">
        <f t="shared" si="6"/>
        <v>0.67009259259259191</v>
      </c>
      <c r="D427" s="24" t="s">
        <v>100</v>
      </c>
      <c r="E427" s="1">
        <v>80</v>
      </c>
      <c r="F427" s="1">
        <v>70</v>
      </c>
      <c r="I427" s="24">
        <v>454</v>
      </c>
      <c r="J427" s="32" t="s">
        <v>1001</v>
      </c>
      <c r="K427" s="24" t="s">
        <v>1002</v>
      </c>
      <c r="L427" s="1">
        <v>68</v>
      </c>
      <c r="M427" s="1">
        <v>5</v>
      </c>
      <c r="N427" s="1">
        <v>61.53</v>
      </c>
      <c r="O427" s="1">
        <v>14.7</v>
      </c>
      <c r="P427" s="1">
        <v>13.2</v>
      </c>
      <c r="Q427" s="1">
        <v>85</v>
      </c>
      <c r="R427" s="1">
        <v>16.940000000000001</v>
      </c>
      <c r="S427" s="1">
        <v>297.39</v>
      </c>
      <c r="T427" s="1">
        <v>1018.97</v>
      </c>
      <c r="U427" s="1">
        <v>-9.9990000000000006</v>
      </c>
      <c r="V427" s="1">
        <v>33.488840000000003</v>
      </c>
      <c r="W427" s="1">
        <v>0.55600000000000005</v>
      </c>
      <c r="X427" s="1">
        <v>778.24</v>
      </c>
      <c r="Y427" s="1">
        <v>3674.42</v>
      </c>
      <c r="Z427" s="1">
        <v>-6</v>
      </c>
      <c r="AA427" s="1">
        <v>46.140830000000001</v>
      </c>
      <c r="AB427" s="1">
        <v>0</v>
      </c>
      <c r="AC427" s="1">
        <v>5</v>
      </c>
    </row>
    <row r="428" spans="1:29">
      <c r="A428" s="30">
        <v>43140</v>
      </c>
      <c r="B428" s="37">
        <v>7.1099537037037031E-2</v>
      </c>
      <c r="C428" s="25">
        <f t="shared" si="6"/>
        <v>0.73776620370370294</v>
      </c>
      <c r="D428" s="24" t="s">
        <v>104</v>
      </c>
      <c r="E428" s="1">
        <v>80</v>
      </c>
      <c r="F428" s="1">
        <v>70</v>
      </c>
      <c r="H428" s="24" t="s">
        <v>1006</v>
      </c>
      <c r="I428" s="24">
        <v>14222</v>
      </c>
      <c r="J428" s="32" t="s">
        <v>1003</v>
      </c>
      <c r="K428" s="24" t="s">
        <v>1004</v>
      </c>
      <c r="L428" s="1">
        <v>62</v>
      </c>
      <c r="M428" s="1">
        <v>12.2</v>
      </c>
      <c r="N428" s="1">
        <v>61.14</v>
      </c>
      <c r="O428" s="1">
        <v>12.9</v>
      </c>
      <c r="P428" s="1">
        <v>12.2</v>
      </c>
      <c r="Q428" s="1">
        <v>93</v>
      </c>
      <c r="R428" s="1">
        <v>18.52</v>
      </c>
      <c r="S428" s="1">
        <v>307.26</v>
      </c>
      <c r="T428" s="1">
        <v>1018.09</v>
      </c>
      <c r="U428" s="1">
        <v>-9.9990000000000006</v>
      </c>
      <c r="V428" s="1">
        <v>33.499389999999998</v>
      </c>
      <c r="W428" s="1">
        <v>0.66600000000000004</v>
      </c>
      <c r="X428" s="1">
        <v>841.22</v>
      </c>
      <c r="Y428" s="1">
        <v>3398.73</v>
      </c>
      <c r="Z428" s="1">
        <v>-6</v>
      </c>
      <c r="AA428" s="1">
        <v>105.63982</v>
      </c>
      <c r="AB428" s="1">
        <v>0</v>
      </c>
      <c r="AC428" s="1">
        <v>5</v>
      </c>
    </row>
    <row r="429" spans="1:29">
      <c r="A429" s="30">
        <v>43140</v>
      </c>
      <c r="B429" s="37">
        <v>0.14697916666666666</v>
      </c>
      <c r="C429" s="25">
        <f t="shared" si="6"/>
        <v>0.81364583333333262</v>
      </c>
      <c r="D429" s="24" t="s">
        <v>56</v>
      </c>
      <c r="E429" s="1">
        <v>80</v>
      </c>
      <c r="F429" s="1">
        <v>60</v>
      </c>
      <c r="G429" s="1">
        <v>38</v>
      </c>
      <c r="I429" s="1">
        <v>33113</v>
      </c>
      <c r="J429" s="32" t="s">
        <v>1007</v>
      </c>
      <c r="K429" s="24" t="s">
        <v>1008</v>
      </c>
      <c r="L429" s="24">
        <v>240</v>
      </c>
      <c r="M429" s="1">
        <v>0.9</v>
      </c>
      <c r="N429" s="1">
        <v>310.25</v>
      </c>
      <c r="O429" s="1">
        <v>14.4</v>
      </c>
      <c r="P429" s="1">
        <v>13.1</v>
      </c>
      <c r="Q429" s="1">
        <v>87</v>
      </c>
      <c r="R429" s="1">
        <v>14.78</v>
      </c>
      <c r="S429" s="1">
        <v>330.22</v>
      </c>
      <c r="T429" s="1">
        <v>1018.22</v>
      </c>
      <c r="U429" s="1">
        <v>-9.9990000000000006</v>
      </c>
      <c r="V429" s="1">
        <v>33.495109999999997</v>
      </c>
      <c r="W429" s="1">
        <v>0.59899999999999998</v>
      </c>
      <c r="X429" s="1">
        <v>-72.63</v>
      </c>
      <c r="Y429" s="1">
        <v>-6</v>
      </c>
      <c r="Z429" s="1">
        <v>225.29</v>
      </c>
      <c r="AA429" s="1">
        <v>18.3062</v>
      </c>
      <c r="AB429" s="1">
        <v>5</v>
      </c>
      <c r="AC429" s="1">
        <v>5</v>
      </c>
    </row>
    <row r="430" spans="1:29">
      <c r="A430" s="30">
        <v>43140</v>
      </c>
      <c r="B430" s="37">
        <v>0.15769675925925927</v>
      </c>
      <c r="C430" s="25">
        <f t="shared" si="6"/>
        <v>0.82436342592592526</v>
      </c>
      <c r="D430" s="24" t="s">
        <v>60</v>
      </c>
      <c r="E430" s="1">
        <v>80</v>
      </c>
      <c r="F430" s="1">
        <v>60</v>
      </c>
      <c r="G430" s="1">
        <v>38</v>
      </c>
      <c r="I430" s="1">
        <v>34639</v>
      </c>
      <c r="J430" s="32" t="s">
        <v>1009</v>
      </c>
      <c r="K430" s="24" t="s">
        <v>1010</v>
      </c>
      <c r="L430" s="24">
        <v>279</v>
      </c>
      <c r="M430" s="1">
        <v>0.5</v>
      </c>
      <c r="N430" s="1">
        <v>318.67</v>
      </c>
      <c r="O430" s="1">
        <v>14.5</v>
      </c>
      <c r="P430" s="1">
        <v>13.2</v>
      </c>
      <c r="Q430" s="1">
        <v>86</v>
      </c>
      <c r="R430" s="1">
        <v>15.56</v>
      </c>
      <c r="S430" s="1">
        <v>326.19</v>
      </c>
      <c r="T430" s="1">
        <v>1018.33</v>
      </c>
      <c r="U430" s="1">
        <v>-9.9990000000000006</v>
      </c>
      <c r="V430" s="1">
        <v>33.495399999999997</v>
      </c>
      <c r="W430" s="1">
        <v>0.59699999999999998</v>
      </c>
      <c r="X430" s="1">
        <v>-72.63</v>
      </c>
      <c r="Y430" s="1">
        <v>2998.28</v>
      </c>
      <c r="Z430" s="1">
        <v>-6</v>
      </c>
      <c r="AA430" s="1">
        <v>16.590479999999999</v>
      </c>
      <c r="AB430" s="1">
        <v>557</v>
      </c>
      <c r="AC430" s="1">
        <v>5</v>
      </c>
    </row>
    <row r="431" spans="1:29">
      <c r="A431" s="30">
        <v>43140</v>
      </c>
      <c r="B431" s="37">
        <v>0.17879629629629631</v>
      </c>
      <c r="C431" s="25">
        <f t="shared" si="6"/>
        <v>0.84546296296296231</v>
      </c>
      <c r="D431" s="24" t="s">
        <v>64</v>
      </c>
      <c r="E431" s="1">
        <v>80</v>
      </c>
      <c r="F431" s="1">
        <v>60</v>
      </c>
      <c r="G431" s="1">
        <v>38</v>
      </c>
      <c r="I431" s="1">
        <v>41703</v>
      </c>
      <c r="J431" s="32" t="s">
        <v>1011</v>
      </c>
      <c r="K431" s="24" t="s">
        <v>1012</v>
      </c>
      <c r="L431" s="24">
        <v>232</v>
      </c>
      <c r="M431" s="1">
        <v>0.8</v>
      </c>
      <c r="N431" s="1">
        <v>306.22000000000003</v>
      </c>
      <c r="O431" s="1">
        <v>14.5</v>
      </c>
      <c r="P431" s="1">
        <v>13.1</v>
      </c>
      <c r="Q431" s="1">
        <v>85</v>
      </c>
      <c r="R431" s="1">
        <v>13.83</v>
      </c>
      <c r="S431" s="1">
        <v>328.33</v>
      </c>
      <c r="T431" s="1">
        <v>1018.41</v>
      </c>
      <c r="U431" s="1">
        <v>-9.9990000000000006</v>
      </c>
      <c r="V431" s="1">
        <v>33.496020000000001</v>
      </c>
      <c r="W431" s="1">
        <v>0.59499999999999997</v>
      </c>
      <c r="X431" s="1">
        <v>-121.08</v>
      </c>
      <c r="Y431" s="1">
        <v>-6</v>
      </c>
      <c r="Z431" s="1">
        <v>-6</v>
      </c>
      <c r="AA431" s="1">
        <v>18.229610000000001</v>
      </c>
      <c r="AB431" s="1">
        <v>0</v>
      </c>
      <c r="AC431" s="1">
        <v>5</v>
      </c>
    </row>
    <row r="432" spans="1:29">
      <c r="A432" s="30">
        <v>43140</v>
      </c>
      <c r="B432" s="37">
        <v>0.1804513888888889</v>
      </c>
      <c r="C432" s="25">
        <f t="shared" si="6"/>
        <v>0.84711805555555486</v>
      </c>
      <c r="D432" s="24" t="s">
        <v>117</v>
      </c>
      <c r="E432" s="1">
        <v>80</v>
      </c>
      <c r="F432" s="1">
        <v>60</v>
      </c>
      <c r="G432" s="1">
        <v>31</v>
      </c>
      <c r="I432" s="1">
        <v>41925</v>
      </c>
      <c r="J432" s="32" t="s">
        <v>1013</v>
      </c>
      <c r="K432" s="24" t="s">
        <v>1014</v>
      </c>
      <c r="L432" s="24">
        <v>207</v>
      </c>
      <c r="M432" s="1">
        <v>0.9</v>
      </c>
      <c r="N432" s="1">
        <v>312.02</v>
      </c>
      <c r="O432" s="1">
        <v>14.6</v>
      </c>
      <c r="P432" s="1">
        <v>13.2</v>
      </c>
      <c r="Q432" s="1">
        <v>85</v>
      </c>
      <c r="R432" s="1">
        <v>15.53</v>
      </c>
      <c r="S432" s="1">
        <v>334.27</v>
      </c>
      <c r="T432" s="1">
        <v>1018.37</v>
      </c>
      <c r="U432" s="1">
        <v>-9.9990000000000006</v>
      </c>
      <c r="V432" s="1">
        <v>33.495440000000002</v>
      </c>
      <c r="W432" s="1">
        <v>0.59699999999999998</v>
      </c>
      <c r="X432" s="1">
        <v>-121.08</v>
      </c>
      <c r="Y432" s="1">
        <v>-6</v>
      </c>
      <c r="Z432" s="1">
        <v>-6</v>
      </c>
      <c r="AA432" s="1">
        <v>14.12412</v>
      </c>
      <c r="AB432" s="1">
        <v>7</v>
      </c>
      <c r="AC432" s="1">
        <v>0</v>
      </c>
    </row>
    <row r="433" spans="1:31">
      <c r="A433" s="30">
        <v>43140</v>
      </c>
      <c r="B433" s="37">
        <v>0.18945601851851854</v>
      </c>
      <c r="C433" s="25">
        <f t="shared" si="6"/>
        <v>0.85612268518518453</v>
      </c>
      <c r="D433" s="24" t="s">
        <v>121</v>
      </c>
      <c r="E433" s="1">
        <v>80</v>
      </c>
      <c r="F433" s="1">
        <v>60</v>
      </c>
      <c r="G433" s="1">
        <v>31</v>
      </c>
      <c r="I433" s="1">
        <v>43224</v>
      </c>
      <c r="J433" s="32" t="s">
        <v>1015</v>
      </c>
      <c r="K433" s="24" t="s">
        <v>1016</v>
      </c>
      <c r="L433" s="24">
        <v>279</v>
      </c>
      <c r="M433" s="1">
        <v>0.9</v>
      </c>
      <c r="N433" s="1">
        <v>308.26</v>
      </c>
      <c r="O433" s="1">
        <v>14.7</v>
      </c>
      <c r="P433" s="1">
        <v>13.2</v>
      </c>
      <c r="Q433" s="1">
        <v>85</v>
      </c>
      <c r="R433" s="1">
        <v>13.68</v>
      </c>
      <c r="S433" s="1">
        <v>335.01</v>
      </c>
      <c r="T433" s="1">
        <v>1018.3</v>
      </c>
      <c r="U433" s="1">
        <v>-9.9990000000000006</v>
      </c>
      <c r="V433" s="1">
        <v>33.495730000000002</v>
      </c>
      <c r="W433" s="1">
        <v>0.59299999999999997</v>
      </c>
      <c r="X433" s="1">
        <v>-96.86</v>
      </c>
      <c r="Y433" s="1">
        <v>-6</v>
      </c>
      <c r="Z433" s="1">
        <v>-6</v>
      </c>
      <c r="AA433" s="1">
        <v>19.40917</v>
      </c>
      <c r="AB433" s="1">
        <v>7</v>
      </c>
      <c r="AC433" s="1">
        <v>2</v>
      </c>
    </row>
    <row r="434" spans="1:31">
      <c r="A434" s="30">
        <v>43140</v>
      </c>
      <c r="B434" s="37">
        <v>0.18947916666666667</v>
      </c>
      <c r="C434" s="25">
        <f t="shared" si="6"/>
        <v>0.85614583333333261</v>
      </c>
      <c r="D434" s="24" t="s">
        <v>76</v>
      </c>
      <c r="E434" s="1">
        <v>80</v>
      </c>
      <c r="F434" s="1">
        <v>60</v>
      </c>
      <c r="G434" s="1">
        <v>26</v>
      </c>
      <c r="I434" s="1">
        <v>43225</v>
      </c>
      <c r="J434" s="32" t="s">
        <v>1017</v>
      </c>
      <c r="K434" s="24" t="s">
        <v>1018</v>
      </c>
      <c r="L434" s="24">
        <v>275</v>
      </c>
      <c r="M434" s="1">
        <v>1</v>
      </c>
      <c r="N434" s="1">
        <v>307.47000000000003</v>
      </c>
      <c r="O434" s="1">
        <v>14.7</v>
      </c>
      <c r="P434" s="1">
        <v>13.2</v>
      </c>
      <c r="Q434" s="1">
        <v>85</v>
      </c>
      <c r="R434" s="1">
        <v>13.23</v>
      </c>
      <c r="S434" s="1">
        <v>331.86</v>
      </c>
      <c r="T434" s="1">
        <v>1018.33</v>
      </c>
      <c r="U434" s="1">
        <v>-9.9990000000000006</v>
      </c>
      <c r="V434" s="1">
        <v>33.495730000000002</v>
      </c>
      <c r="W434" s="1">
        <v>0.59299999999999997</v>
      </c>
      <c r="X434" s="1">
        <v>-96.86</v>
      </c>
      <c r="Y434" s="1">
        <v>-6</v>
      </c>
      <c r="Z434" s="1">
        <v>-6</v>
      </c>
      <c r="AA434" s="1">
        <v>19.40917</v>
      </c>
      <c r="AB434" s="1">
        <v>7</v>
      </c>
      <c r="AC434" s="1">
        <v>2</v>
      </c>
    </row>
    <row r="435" spans="1:31">
      <c r="A435" s="30">
        <v>43140</v>
      </c>
      <c r="B435" s="37">
        <v>0.19152777777777777</v>
      </c>
      <c r="C435" s="25">
        <f t="shared" si="6"/>
        <v>0.8581944444444437</v>
      </c>
      <c r="D435" s="24" t="s">
        <v>80</v>
      </c>
      <c r="E435" s="1">
        <v>80</v>
      </c>
      <c r="F435" s="1">
        <v>60</v>
      </c>
      <c r="G435" s="1">
        <v>26</v>
      </c>
      <c r="I435" s="1">
        <v>43522</v>
      </c>
      <c r="J435" s="32" t="s">
        <v>1019</v>
      </c>
      <c r="K435" s="24" t="s">
        <v>1020</v>
      </c>
      <c r="L435" s="24">
        <v>222</v>
      </c>
      <c r="M435" s="1">
        <v>1.4</v>
      </c>
      <c r="N435" s="1">
        <v>301.89999999999998</v>
      </c>
      <c r="O435" s="1">
        <v>14.7</v>
      </c>
      <c r="P435" s="1">
        <v>13.2</v>
      </c>
      <c r="Q435" s="1">
        <v>85</v>
      </c>
      <c r="R435" s="1">
        <v>14.88</v>
      </c>
      <c r="S435" s="1">
        <v>334.78</v>
      </c>
      <c r="T435" s="1">
        <v>1018.27</v>
      </c>
      <c r="U435" s="1">
        <v>-9.9990000000000006</v>
      </c>
      <c r="V435" s="1">
        <v>33.495440000000002</v>
      </c>
      <c r="W435" s="1">
        <v>0.58899999999999997</v>
      </c>
      <c r="X435" s="1">
        <v>-96.86</v>
      </c>
      <c r="Y435" s="1">
        <v>-6</v>
      </c>
      <c r="Z435" s="1">
        <v>-6</v>
      </c>
      <c r="AA435" s="1">
        <v>15.04326</v>
      </c>
      <c r="AB435" s="1">
        <v>7</v>
      </c>
      <c r="AC435" s="1">
        <v>0</v>
      </c>
    </row>
    <row r="436" spans="1:31">
      <c r="A436" s="30">
        <v>43140</v>
      </c>
      <c r="B436" s="37">
        <v>0.19390046296296296</v>
      </c>
      <c r="C436" s="25">
        <f t="shared" si="6"/>
        <v>0.86056712962962889</v>
      </c>
      <c r="D436" s="24" t="s">
        <v>84</v>
      </c>
      <c r="E436" s="1">
        <v>80</v>
      </c>
      <c r="F436" s="1">
        <v>60</v>
      </c>
      <c r="G436" s="1">
        <v>38</v>
      </c>
      <c r="I436" s="1">
        <v>43847</v>
      </c>
      <c r="J436" s="32" t="s">
        <v>1021</v>
      </c>
      <c r="K436" s="24" t="s">
        <v>1022</v>
      </c>
      <c r="L436" s="24">
        <v>276</v>
      </c>
      <c r="M436" s="1">
        <v>1.1000000000000001</v>
      </c>
      <c r="N436" s="1">
        <v>320.33999999999997</v>
      </c>
      <c r="O436" s="1">
        <v>14.7</v>
      </c>
      <c r="P436" s="1">
        <v>13.2</v>
      </c>
      <c r="Q436" s="1">
        <v>84</v>
      </c>
      <c r="R436" s="1">
        <v>11.75</v>
      </c>
      <c r="S436" s="1">
        <v>331.96</v>
      </c>
      <c r="T436" s="1">
        <v>1018.3</v>
      </c>
      <c r="U436" s="1">
        <v>-9.9990000000000006</v>
      </c>
      <c r="V436" s="1">
        <v>33.495440000000002</v>
      </c>
      <c r="W436" s="1">
        <v>0.59199999999999997</v>
      </c>
      <c r="X436" s="1">
        <v>-121.08</v>
      </c>
      <c r="Y436" s="1">
        <v>-6</v>
      </c>
      <c r="Z436" s="1">
        <v>236.52</v>
      </c>
      <c r="AA436" s="1">
        <v>27.20654</v>
      </c>
      <c r="AB436" s="1">
        <v>7</v>
      </c>
      <c r="AC436" s="1">
        <v>13</v>
      </c>
    </row>
    <row r="437" spans="1:31">
      <c r="A437" s="30">
        <v>43140</v>
      </c>
      <c r="B437" s="37">
        <v>0.20434027777777777</v>
      </c>
      <c r="C437" s="25">
        <f t="shared" si="6"/>
        <v>0.87100694444444371</v>
      </c>
      <c r="D437" s="24" t="s">
        <v>88</v>
      </c>
      <c r="E437" s="1">
        <v>80</v>
      </c>
      <c r="F437" s="1">
        <v>60</v>
      </c>
      <c r="G437" s="1">
        <v>38</v>
      </c>
      <c r="I437" s="1">
        <v>45349</v>
      </c>
      <c r="J437" s="32" t="s">
        <v>1023</v>
      </c>
      <c r="K437" s="24" t="s">
        <v>1024</v>
      </c>
      <c r="L437" s="24">
        <v>286</v>
      </c>
      <c r="M437" s="1">
        <v>1.2</v>
      </c>
      <c r="N437" s="1">
        <v>309.57</v>
      </c>
      <c r="O437" s="1">
        <v>14.8</v>
      </c>
      <c r="P437" s="1">
        <v>13.1</v>
      </c>
      <c r="Q437" s="1">
        <v>83</v>
      </c>
      <c r="R437" s="1">
        <v>12.67</v>
      </c>
      <c r="S437" s="1">
        <v>326.91000000000003</v>
      </c>
      <c r="T437" s="1">
        <v>1018.17</v>
      </c>
      <c r="U437" s="1">
        <v>-9.9990000000000006</v>
      </c>
      <c r="V437" s="1">
        <v>33.494570000000003</v>
      </c>
      <c r="W437" s="1">
        <v>0.59</v>
      </c>
      <c r="X437" s="1">
        <v>-121.08</v>
      </c>
      <c r="Y437" s="1">
        <v>-6</v>
      </c>
      <c r="Z437" s="1">
        <v>232.82</v>
      </c>
      <c r="AA437" s="1">
        <v>21.431280000000001</v>
      </c>
      <c r="AB437" s="1">
        <v>7</v>
      </c>
      <c r="AC437" s="1">
        <v>9</v>
      </c>
    </row>
    <row r="438" spans="1:31">
      <c r="A438" s="30">
        <v>43140</v>
      </c>
      <c r="B438" s="37">
        <v>0.20652777777777778</v>
      </c>
      <c r="C438" s="25">
        <f t="shared" si="6"/>
        <v>0.87319444444444372</v>
      </c>
      <c r="D438" s="24" t="s">
        <v>92</v>
      </c>
      <c r="E438" s="1">
        <v>80</v>
      </c>
      <c r="F438" s="1">
        <v>60</v>
      </c>
      <c r="G438" s="1">
        <v>38</v>
      </c>
      <c r="I438" s="1">
        <v>45659</v>
      </c>
      <c r="J438" s="32" t="s">
        <v>1025</v>
      </c>
      <c r="K438" s="24" t="s">
        <v>1026</v>
      </c>
      <c r="L438" s="24">
        <v>301</v>
      </c>
      <c r="M438" s="1">
        <v>1.7</v>
      </c>
      <c r="N438" s="1">
        <v>308.58</v>
      </c>
      <c r="O438" s="1">
        <v>14.8</v>
      </c>
      <c r="P438" s="1">
        <v>13.2</v>
      </c>
      <c r="Q438" s="1">
        <v>83</v>
      </c>
      <c r="R438" s="1">
        <v>11.82</v>
      </c>
      <c r="S438" s="1">
        <v>324.14999999999998</v>
      </c>
      <c r="T438" s="1">
        <v>1018.2</v>
      </c>
      <c r="U438" s="1">
        <v>-9.9990000000000006</v>
      </c>
      <c r="V438" s="1">
        <v>33.49727</v>
      </c>
      <c r="W438" s="1">
        <v>0.59299999999999997</v>
      </c>
      <c r="X438" s="1">
        <v>-96.86</v>
      </c>
      <c r="Y438" s="1">
        <v>-6</v>
      </c>
      <c r="Z438" s="1">
        <v>-6</v>
      </c>
      <c r="AA438" s="1">
        <v>25.506139999999998</v>
      </c>
      <c r="AB438" s="1">
        <v>7</v>
      </c>
      <c r="AC438" s="1">
        <v>0</v>
      </c>
    </row>
    <row r="439" spans="1:31">
      <c r="A439" s="30">
        <v>43140</v>
      </c>
      <c r="B439" s="37">
        <v>0.22124999999999997</v>
      </c>
      <c r="C439" s="25">
        <f t="shared" si="6"/>
        <v>0.88791666666666591</v>
      </c>
      <c r="D439" s="24" t="s">
        <v>96</v>
      </c>
      <c r="E439" s="1">
        <v>80</v>
      </c>
      <c r="F439" s="1">
        <v>60</v>
      </c>
      <c r="G439" s="1">
        <v>38</v>
      </c>
      <c r="I439" s="1">
        <v>51811</v>
      </c>
      <c r="J439" s="32" t="s">
        <v>1027</v>
      </c>
      <c r="K439" s="24" t="s">
        <v>1028</v>
      </c>
      <c r="L439" s="24">
        <v>312</v>
      </c>
      <c r="M439" s="1">
        <v>0.7</v>
      </c>
      <c r="N439" s="1">
        <v>312.73</v>
      </c>
      <c r="O439" s="1">
        <v>14.9</v>
      </c>
      <c r="P439" s="1">
        <v>13.1</v>
      </c>
      <c r="Q439" s="1">
        <v>82</v>
      </c>
      <c r="R439" s="1">
        <v>14.16</v>
      </c>
      <c r="S439" s="1">
        <v>329.73</v>
      </c>
      <c r="T439" s="1">
        <v>1018</v>
      </c>
      <c r="U439" s="1">
        <v>-9.9990000000000006</v>
      </c>
      <c r="V439" s="1">
        <v>33.495440000000002</v>
      </c>
      <c r="W439" s="1">
        <v>0.59299999999999997</v>
      </c>
      <c r="X439" s="1">
        <v>-96.86</v>
      </c>
      <c r="Y439" s="1">
        <v>-6</v>
      </c>
      <c r="Z439" s="1">
        <v>-6</v>
      </c>
      <c r="AA439" s="1">
        <v>21.216819999999998</v>
      </c>
      <c r="AB439" s="1">
        <v>7</v>
      </c>
      <c r="AC439" s="1">
        <v>0</v>
      </c>
    </row>
    <row r="440" spans="1:31">
      <c r="A440" s="30">
        <v>43140</v>
      </c>
      <c r="B440" s="37">
        <v>0.30787037037037041</v>
      </c>
      <c r="C440" s="25">
        <f t="shared" si="6"/>
        <v>0.97453703703703631</v>
      </c>
      <c r="D440" s="24" t="s">
        <v>56</v>
      </c>
      <c r="E440" s="1">
        <v>80</v>
      </c>
      <c r="F440" s="1">
        <v>55</v>
      </c>
      <c r="G440" s="1">
        <v>39</v>
      </c>
      <c r="I440" s="1">
        <v>72254</v>
      </c>
      <c r="J440" s="32" t="s">
        <v>1029</v>
      </c>
      <c r="K440" s="24" t="s">
        <v>1030</v>
      </c>
      <c r="L440" s="24">
        <v>238</v>
      </c>
      <c r="M440" s="1">
        <v>1.5</v>
      </c>
      <c r="N440" s="1">
        <v>289.77999999999997</v>
      </c>
      <c r="O440" s="1">
        <v>14.5</v>
      </c>
      <c r="P440" s="1">
        <v>13.2</v>
      </c>
      <c r="Q440" s="1">
        <v>86</v>
      </c>
      <c r="R440" s="1">
        <v>19.72</v>
      </c>
      <c r="S440" s="1">
        <v>350.17</v>
      </c>
      <c r="T440" s="1">
        <v>1017.04</v>
      </c>
      <c r="U440" s="1">
        <v>-9.9990000000000006</v>
      </c>
      <c r="V440" s="1">
        <v>33.518349999999998</v>
      </c>
      <c r="W440" s="1">
        <v>0.64400000000000002</v>
      </c>
      <c r="X440" s="1">
        <v>0.04</v>
      </c>
      <c r="Y440" s="1">
        <v>-6</v>
      </c>
      <c r="Z440" s="1">
        <v>-6</v>
      </c>
      <c r="AA440" s="1">
        <v>24.878060000000001</v>
      </c>
      <c r="AB440" s="1">
        <v>1</v>
      </c>
      <c r="AC440" s="1">
        <v>7</v>
      </c>
    </row>
    <row r="441" spans="1:31">
      <c r="A441" s="30">
        <v>43140</v>
      </c>
      <c r="B441" s="37">
        <v>0.31989583333333332</v>
      </c>
      <c r="C441" s="25">
        <f t="shared" si="6"/>
        <v>0.98656249999999934</v>
      </c>
      <c r="D441" s="24" t="s">
        <v>60</v>
      </c>
      <c r="E441" s="1">
        <v>80</v>
      </c>
      <c r="F441" s="1">
        <v>55</v>
      </c>
      <c r="G441" s="1">
        <v>39</v>
      </c>
      <c r="I441" s="1">
        <v>74014</v>
      </c>
      <c r="J441" s="32" t="s">
        <v>1031</v>
      </c>
      <c r="K441" s="24" t="s">
        <v>1032</v>
      </c>
      <c r="L441" s="24">
        <v>332</v>
      </c>
      <c r="M441" s="1">
        <v>0.4</v>
      </c>
      <c r="N441" s="1">
        <v>319.70999999999998</v>
      </c>
      <c r="O441" s="1">
        <v>14.4</v>
      </c>
      <c r="P441" s="1">
        <v>13.1</v>
      </c>
      <c r="Q441" s="1">
        <v>87</v>
      </c>
      <c r="R441" s="1">
        <v>18.16</v>
      </c>
      <c r="S441" s="1">
        <v>347.11</v>
      </c>
      <c r="T441" s="1">
        <v>1016.9</v>
      </c>
      <c r="U441" s="1">
        <v>-9.9990000000000006</v>
      </c>
      <c r="V441" s="1">
        <v>33.518880000000003</v>
      </c>
      <c r="W441" s="1">
        <v>0.65200000000000002</v>
      </c>
      <c r="X441" s="1">
        <v>0.04</v>
      </c>
      <c r="Y441" s="1">
        <v>-6</v>
      </c>
      <c r="Z441" s="1">
        <v>212.12</v>
      </c>
      <c r="AA441" s="1">
        <v>2.5429499999999998</v>
      </c>
      <c r="AB441" s="1">
        <v>570</v>
      </c>
      <c r="AC441" s="1">
        <v>7</v>
      </c>
    </row>
    <row r="442" spans="1:31">
      <c r="A442" s="30">
        <v>43140</v>
      </c>
      <c r="B442" s="37">
        <v>0.35271990740740744</v>
      </c>
      <c r="C442" s="25">
        <f t="shared" si="6"/>
        <v>1.0193865740740735</v>
      </c>
      <c r="D442" s="24" t="s">
        <v>64</v>
      </c>
      <c r="E442" s="1">
        <v>80</v>
      </c>
      <c r="F442" s="1">
        <v>55</v>
      </c>
      <c r="G442" s="1">
        <v>39</v>
      </c>
      <c r="I442" s="1">
        <v>82729</v>
      </c>
      <c r="J442" s="32" t="s">
        <v>1033</v>
      </c>
      <c r="K442" s="24" t="s">
        <v>1034</v>
      </c>
      <c r="L442" s="24">
        <v>325</v>
      </c>
      <c r="M442" s="1">
        <v>1.6</v>
      </c>
      <c r="N442" s="1">
        <v>324.27</v>
      </c>
      <c r="O442" s="1">
        <v>14.4</v>
      </c>
      <c r="P442" s="1">
        <v>13.2</v>
      </c>
      <c r="Q442" s="1">
        <v>87</v>
      </c>
      <c r="R442" s="1">
        <v>14.38</v>
      </c>
      <c r="S442" s="1">
        <v>343.77</v>
      </c>
      <c r="T442" s="1">
        <v>1016.83</v>
      </c>
      <c r="U442" s="1">
        <v>-9.9990000000000006</v>
      </c>
      <c r="V442" s="1">
        <v>33.518360000000001</v>
      </c>
      <c r="W442" s="1">
        <v>0.65400000000000003</v>
      </c>
      <c r="X442" s="1">
        <v>-48.41</v>
      </c>
      <c r="Y442" s="1">
        <v>-6</v>
      </c>
      <c r="Z442" s="1">
        <v>-6</v>
      </c>
      <c r="AA442" s="1">
        <v>18.535990000000002</v>
      </c>
      <c r="AB442" s="1">
        <v>0</v>
      </c>
      <c r="AC442" s="1">
        <v>7</v>
      </c>
    </row>
    <row r="443" spans="1:31" s="29" customFormat="1">
      <c r="A443" s="33">
        <v>43140</v>
      </c>
      <c r="B443" s="38">
        <v>0.35608796296296297</v>
      </c>
      <c r="C443" s="26">
        <f t="shared" si="6"/>
        <v>1.0227546296296288</v>
      </c>
      <c r="D443" s="27" t="s">
        <v>117</v>
      </c>
      <c r="E443" s="28">
        <v>80</v>
      </c>
      <c r="F443" s="28">
        <v>55</v>
      </c>
      <c r="G443" s="28">
        <v>32</v>
      </c>
      <c r="H443" s="27"/>
      <c r="I443" s="28">
        <v>83220</v>
      </c>
      <c r="J443" s="31" t="s">
        <v>1035</v>
      </c>
      <c r="K443" s="27" t="s">
        <v>1036</v>
      </c>
      <c r="L443" s="27">
        <v>291</v>
      </c>
      <c r="M443" s="28">
        <v>1.3</v>
      </c>
      <c r="N443" s="28">
        <v>324.93</v>
      </c>
      <c r="O443" s="28">
        <v>14.4</v>
      </c>
      <c r="P443" s="28">
        <v>13.2</v>
      </c>
      <c r="Q443" s="28">
        <v>87</v>
      </c>
      <c r="R443" s="28">
        <v>14.79</v>
      </c>
      <c r="S443" s="28">
        <v>349.96</v>
      </c>
      <c r="T443" s="28">
        <v>1016.92</v>
      </c>
      <c r="U443" s="28">
        <v>-9.9990000000000006</v>
      </c>
      <c r="V443" s="28">
        <v>33.519579999999998</v>
      </c>
      <c r="W443" s="28">
        <v>0.65</v>
      </c>
      <c r="X443" s="28">
        <v>-48.41</v>
      </c>
      <c r="Y443" s="28">
        <v>-6</v>
      </c>
      <c r="Z443" s="28">
        <v>-6</v>
      </c>
      <c r="AA443" s="28">
        <v>18.551310000000001</v>
      </c>
      <c r="AB443" s="28">
        <v>6</v>
      </c>
      <c r="AC443" s="28">
        <v>1</v>
      </c>
      <c r="AD443" s="28"/>
      <c r="AE443" s="28"/>
    </row>
    <row r="444" spans="1:31">
      <c r="A444" s="30">
        <v>43140</v>
      </c>
      <c r="B444" s="37">
        <v>0.36284722222222227</v>
      </c>
      <c r="C444" s="25">
        <f t="shared" si="6"/>
        <v>1.0295138888888882</v>
      </c>
      <c r="D444" s="24" t="s">
        <v>121</v>
      </c>
      <c r="E444" s="1">
        <v>80</v>
      </c>
      <c r="F444" s="1">
        <v>55</v>
      </c>
      <c r="G444" s="1">
        <v>32</v>
      </c>
      <c r="I444" s="1">
        <v>84205</v>
      </c>
      <c r="J444" s="32" t="s">
        <v>1037</v>
      </c>
      <c r="K444" s="24" t="s">
        <v>1038</v>
      </c>
      <c r="L444" s="24">
        <v>235</v>
      </c>
      <c r="M444" s="1">
        <v>0.7</v>
      </c>
      <c r="N444" s="1">
        <v>323.08</v>
      </c>
      <c r="O444" s="1">
        <v>14.4</v>
      </c>
      <c r="P444" s="1">
        <v>13.3</v>
      </c>
      <c r="Q444" s="1">
        <v>88</v>
      </c>
      <c r="R444" s="1">
        <v>13.36</v>
      </c>
      <c r="S444" s="1">
        <v>331.61</v>
      </c>
      <c r="T444" s="1">
        <v>1017.02</v>
      </c>
      <c r="U444" s="1">
        <v>-9.9990000000000006</v>
      </c>
      <c r="V444" s="1">
        <v>33.518079999999998</v>
      </c>
      <c r="W444" s="1">
        <v>0.64900000000000002</v>
      </c>
      <c r="X444" s="1">
        <v>0.04</v>
      </c>
      <c r="Y444" s="1">
        <v>-6</v>
      </c>
      <c r="Z444" s="1">
        <v>-6</v>
      </c>
      <c r="AA444" s="1">
        <v>15.62538</v>
      </c>
      <c r="AB444" s="1">
        <v>6</v>
      </c>
      <c r="AC444" s="1">
        <v>0</v>
      </c>
    </row>
    <row r="445" spans="1:31">
      <c r="A445" s="30">
        <v>43140</v>
      </c>
      <c r="B445" s="37">
        <v>0.3649074074074074</v>
      </c>
      <c r="C445" s="25">
        <f t="shared" si="6"/>
        <v>1.0315740740740733</v>
      </c>
      <c r="D445" s="24" t="s">
        <v>76</v>
      </c>
      <c r="E445" s="1">
        <v>80</v>
      </c>
      <c r="F445" s="1">
        <v>55</v>
      </c>
      <c r="G445" s="1">
        <v>27</v>
      </c>
      <c r="I445" s="1">
        <v>84503</v>
      </c>
      <c r="J445" s="32" t="s">
        <v>1039</v>
      </c>
      <c r="K445" s="24" t="s">
        <v>1040</v>
      </c>
      <c r="L445" s="24">
        <v>230</v>
      </c>
      <c r="M445" s="1">
        <v>0.7</v>
      </c>
      <c r="N445" s="1">
        <v>323.57</v>
      </c>
      <c r="O445" s="1">
        <v>14.4</v>
      </c>
      <c r="P445" s="1">
        <v>13.3</v>
      </c>
      <c r="Q445" s="1">
        <v>88</v>
      </c>
      <c r="R445" s="1">
        <v>14.23</v>
      </c>
      <c r="S445" s="1">
        <v>329.25</v>
      </c>
      <c r="T445" s="1">
        <v>1016.99</v>
      </c>
      <c r="U445" s="1">
        <v>-9.9990000000000006</v>
      </c>
      <c r="V445" s="1">
        <v>33.519329999999997</v>
      </c>
      <c r="W445" s="1">
        <v>0.64900000000000002</v>
      </c>
      <c r="X445" s="1">
        <v>-24.18</v>
      </c>
      <c r="Y445" s="1">
        <v>-6</v>
      </c>
      <c r="Z445" s="1">
        <v>-6</v>
      </c>
      <c r="AA445" s="1">
        <v>15.36496</v>
      </c>
      <c r="AB445" s="1">
        <v>6</v>
      </c>
      <c r="AC445" s="1">
        <v>0</v>
      </c>
    </row>
    <row r="446" spans="1:31">
      <c r="A446" s="30">
        <v>43140</v>
      </c>
      <c r="B446" s="37">
        <v>0.36658564814814815</v>
      </c>
      <c r="C446" s="25">
        <f t="shared" si="6"/>
        <v>1.0332523148148141</v>
      </c>
      <c r="D446" s="24" t="s">
        <v>80</v>
      </c>
      <c r="E446" s="1">
        <v>80</v>
      </c>
      <c r="F446" s="1">
        <v>55</v>
      </c>
      <c r="G446" s="1">
        <v>27</v>
      </c>
      <c r="I446" s="1">
        <v>84727</v>
      </c>
      <c r="J446" s="32" t="s">
        <v>1041</v>
      </c>
      <c r="K446" s="24" t="s">
        <v>1042</v>
      </c>
      <c r="L446" s="24">
        <v>306</v>
      </c>
      <c r="M446" s="1">
        <v>0.5</v>
      </c>
      <c r="N446" s="1">
        <v>327.22000000000003</v>
      </c>
      <c r="O446" s="1">
        <v>14.4</v>
      </c>
      <c r="P446" s="1">
        <v>13.2</v>
      </c>
      <c r="Q446" s="1">
        <v>88</v>
      </c>
      <c r="R446" s="1">
        <v>14.65</v>
      </c>
      <c r="S446" s="1">
        <v>331.88</v>
      </c>
      <c r="T446" s="1">
        <v>1017</v>
      </c>
      <c r="U446" s="1">
        <v>-9.9990000000000006</v>
      </c>
      <c r="V446" s="1">
        <v>33.515659999999997</v>
      </c>
      <c r="W446" s="1">
        <v>0.64700000000000002</v>
      </c>
      <c r="X446" s="1">
        <v>-72.63</v>
      </c>
      <c r="Y446" s="1">
        <v>-6</v>
      </c>
      <c r="Z446" s="1">
        <v>-6</v>
      </c>
      <c r="AA446" s="1">
        <v>15.59474</v>
      </c>
      <c r="AB446" s="1">
        <v>6</v>
      </c>
      <c r="AC446" s="1">
        <v>0</v>
      </c>
    </row>
    <row r="447" spans="1:31">
      <c r="A447" s="30">
        <v>43140</v>
      </c>
      <c r="B447" s="37">
        <v>0.36994212962962963</v>
      </c>
      <c r="C447" s="25">
        <f t="shared" si="6"/>
        <v>1.0366087962962955</v>
      </c>
      <c r="D447" s="24" t="s">
        <v>84</v>
      </c>
      <c r="E447" s="1">
        <v>80</v>
      </c>
      <c r="F447" s="1">
        <v>55</v>
      </c>
      <c r="G447" s="1">
        <v>39</v>
      </c>
      <c r="I447" s="1">
        <v>85218</v>
      </c>
      <c r="J447" s="32" t="s">
        <v>1043</v>
      </c>
      <c r="K447" s="24" t="s">
        <v>1044</v>
      </c>
      <c r="L447" s="24">
        <v>308</v>
      </c>
      <c r="M447" s="1">
        <v>1.8</v>
      </c>
      <c r="N447" s="1">
        <v>321.95999999999998</v>
      </c>
      <c r="O447" s="1">
        <v>14.4</v>
      </c>
      <c r="P447" s="1">
        <v>13.2</v>
      </c>
      <c r="Q447" s="1">
        <v>88</v>
      </c>
      <c r="R447" s="1">
        <v>14.86</v>
      </c>
      <c r="S447" s="1">
        <v>333.67</v>
      </c>
      <c r="T447" s="1">
        <v>1017.03</v>
      </c>
      <c r="U447" s="1">
        <v>-9.9990000000000006</v>
      </c>
      <c r="V447" s="1">
        <v>33.518700000000003</v>
      </c>
      <c r="W447" s="1">
        <v>0.64800000000000002</v>
      </c>
      <c r="X447" s="1">
        <v>-96.86</v>
      </c>
      <c r="Y447" s="1">
        <v>-6</v>
      </c>
      <c r="Z447" s="1">
        <v>-6</v>
      </c>
      <c r="AA447" s="1">
        <v>27.068670000000001</v>
      </c>
      <c r="AB447" s="1">
        <v>6</v>
      </c>
      <c r="AC447" s="1">
        <v>20</v>
      </c>
    </row>
    <row r="448" spans="1:31">
      <c r="A448" s="30">
        <v>43140</v>
      </c>
      <c r="B448" s="37">
        <v>0.38039351851851855</v>
      </c>
      <c r="C448" s="25">
        <f t="shared" si="6"/>
        <v>1.0470601851851846</v>
      </c>
      <c r="D448" s="24" t="s">
        <v>88</v>
      </c>
      <c r="E448" s="1">
        <v>80</v>
      </c>
      <c r="F448" s="1">
        <v>55</v>
      </c>
      <c r="G448" s="1">
        <v>39</v>
      </c>
      <c r="I448" s="1">
        <v>90720</v>
      </c>
      <c r="J448" s="32" t="s">
        <v>1045</v>
      </c>
      <c r="K448" s="24" t="s">
        <v>1046</v>
      </c>
      <c r="L448" s="24">
        <v>312</v>
      </c>
      <c r="M448" s="1">
        <v>1.5</v>
      </c>
      <c r="N448" s="1">
        <v>320.81</v>
      </c>
      <c r="O448" s="1">
        <v>14.4</v>
      </c>
      <c r="P448" s="1">
        <v>13.2</v>
      </c>
      <c r="Q448" s="1">
        <v>88</v>
      </c>
      <c r="R448" s="1">
        <v>15.23</v>
      </c>
      <c r="S448" s="1">
        <v>337.07</v>
      </c>
      <c r="T448" s="1">
        <v>1017.09</v>
      </c>
      <c r="U448" s="1">
        <v>-9.9990000000000006</v>
      </c>
      <c r="V448" s="1">
        <v>33.51782</v>
      </c>
      <c r="W448" s="1">
        <v>0.64700000000000002</v>
      </c>
      <c r="X448" s="1">
        <v>-96.86</v>
      </c>
      <c r="Y448" s="1">
        <v>-6</v>
      </c>
      <c r="Z448" s="1">
        <v>-6</v>
      </c>
      <c r="AA448" s="1">
        <v>21.814260000000001</v>
      </c>
      <c r="AB448" s="1">
        <v>6</v>
      </c>
      <c r="AC448" s="1">
        <v>13</v>
      </c>
    </row>
    <row r="449" spans="1:29">
      <c r="A449" s="30">
        <v>43140</v>
      </c>
      <c r="B449" s="37">
        <v>0.38500000000000001</v>
      </c>
      <c r="C449" s="25">
        <f t="shared" si="6"/>
        <v>1.0516666666666659</v>
      </c>
      <c r="D449" s="24" t="s">
        <v>92</v>
      </c>
      <c r="E449" s="1">
        <v>80</v>
      </c>
      <c r="F449" s="1">
        <v>55</v>
      </c>
      <c r="G449" s="1">
        <v>39</v>
      </c>
      <c r="I449" s="1">
        <v>91359</v>
      </c>
      <c r="J449" s="32" t="s">
        <v>1047</v>
      </c>
      <c r="K449" s="24" t="s">
        <v>1048</v>
      </c>
      <c r="L449" s="24">
        <v>304</v>
      </c>
      <c r="M449" s="1">
        <v>1.9</v>
      </c>
      <c r="N449" s="1">
        <v>319.97000000000003</v>
      </c>
      <c r="O449" s="1">
        <v>14.4</v>
      </c>
      <c r="P449" s="1">
        <v>13.2</v>
      </c>
      <c r="Q449" s="1">
        <v>88</v>
      </c>
      <c r="R449" s="1">
        <v>15.15</v>
      </c>
      <c r="S449" s="1">
        <v>341.49</v>
      </c>
      <c r="T449" s="1">
        <v>1017.14</v>
      </c>
      <c r="U449" s="1">
        <v>-9.9990000000000006</v>
      </c>
      <c r="V449" s="1">
        <v>33.518439999999998</v>
      </c>
      <c r="W449" s="1">
        <v>0.64500000000000002</v>
      </c>
      <c r="X449" s="1">
        <v>-119.87</v>
      </c>
      <c r="Y449" s="1">
        <v>-6</v>
      </c>
      <c r="Z449" s="1">
        <v>-6</v>
      </c>
      <c r="AA449" s="1">
        <v>24.449120000000001</v>
      </c>
      <c r="AB449" s="1">
        <v>6</v>
      </c>
      <c r="AC449" s="1">
        <v>1</v>
      </c>
    </row>
    <row r="450" spans="1:29">
      <c r="A450" s="30">
        <v>43140</v>
      </c>
      <c r="B450" s="37">
        <v>0.39962962962962961</v>
      </c>
      <c r="C450" s="25">
        <f t="shared" ref="C450:C514" si="7">B450+0.666666666666666</f>
        <v>1.0662962962962956</v>
      </c>
      <c r="D450" s="24" t="s">
        <v>96</v>
      </c>
      <c r="E450" s="1">
        <v>80</v>
      </c>
      <c r="F450" s="1">
        <v>55</v>
      </c>
      <c r="G450" s="1">
        <v>39</v>
      </c>
      <c r="I450" s="1">
        <v>93503</v>
      </c>
      <c r="J450" s="32" t="s">
        <v>1049</v>
      </c>
      <c r="K450" s="24" t="s">
        <v>1050</v>
      </c>
      <c r="L450" s="24">
        <v>313</v>
      </c>
      <c r="M450" s="1">
        <v>1.9</v>
      </c>
      <c r="N450" s="1">
        <v>327.04000000000002</v>
      </c>
      <c r="O450" s="1">
        <v>14.3</v>
      </c>
      <c r="P450" s="1">
        <v>13.2</v>
      </c>
      <c r="Q450" s="1">
        <v>89</v>
      </c>
      <c r="R450" s="1">
        <v>15.35</v>
      </c>
      <c r="S450" s="1">
        <v>337.48</v>
      </c>
      <c r="T450" s="1">
        <v>1017.15</v>
      </c>
      <c r="U450" s="1">
        <v>-9.9990000000000006</v>
      </c>
      <c r="V450" s="1">
        <v>33.518790000000003</v>
      </c>
      <c r="W450" s="1">
        <v>0.64100000000000001</v>
      </c>
      <c r="X450" s="1">
        <v>-96.86</v>
      </c>
      <c r="Y450" s="1">
        <v>-6</v>
      </c>
      <c r="Z450" s="1">
        <v>-6</v>
      </c>
      <c r="AA450" s="1">
        <v>27.696750000000002</v>
      </c>
      <c r="AB450" s="1">
        <v>6</v>
      </c>
      <c r="AC450" s="1">
        <v>0</v>
      </c>
    </row>
    <row r="451" spans="1:29">
      <c r="A451" s="30">
        <v>43140</v>
      </c>
      <c r="B451" s="37">
        <v>0.4812731481481482</v>
      </c>
      <c r="C451" s="25">
        <f t="shared" si="7"/>
        <v>1.1479398148148141</v>
      </c>
      <c r="D451" s="24" t="s">
        <v>56</v>
      </c>
      <c r="E451" s="1">
        <v>80</v>
      </c>
      <c r="F451" s="1">
        <v>51</v>
      </c>
      <c r="G451" s="1">
        <v>40</v>
      </c>
      <c r="I451" s="1">
        <v>113236</v>
      </c>
      <c r="J451" s="32" t="s">
        <v>1051</v>
      </c>
      <c r="K451" s="24" t="s">
        <v>1052</v>
      </c>
      <c r="L451" s="24">
        <v>159</v>
      </c>
      <c r="M451" s="1">
        <v>0.1</v>
      </c>
      <c r="N451" s="1">
        <v>294.26</v>
      </c>
      <c r="O451" s="1">
        <v>16.7</v>
      </c>
      <c r="P451" s="1">
        <v>12.1</v>
      </c>
      <c r="Q451" s="1">
        <v>58</v>
      </c>
      <c r="R451" s="1">
        <v>3.18</v>
      </c>
      <c r="S451" s="1">
        <v>12.71</v>
      </c>
      <c r="T451" s="1">
        <v>1015.42</v>
      </c>
      <c r="U451" s="1">
        <v>-9.9990000000000006</v>
      </c>
      <c r="V451" s="1">
        <v>33.504269999999998</v>
      </c>
      <c r="W451" s="1">
        <v>0.66600000000000004</v>
      </c>
      <c r="X451" s="1">
        <v>0.04</v>
      </c>
      <c r="Y451" s="1">
        <v>69.540000000000006</v>
      </c>
      <c r="Z451" s="1">
        <v>-6</v>
      </c>
      <c r="AA451" s="1">
        <v>10.233090000000001</v>
      </c>
      <c r="AB451" s="1">
        <v>0</v>
      </c>
      <c r="AC451" s="1">
        <v>7</v>
      </c>
    </row>
    <row r="452" spans="1:29">
      <c r="A452" s="30">
        <v>43140</v>
      </c>
      <c r="B452" s="37">
        <v>0.48731481481481481</v>
      </c>
      <c r="C452" s="25">
        <f t="shared" si="7"/>
        <v>1.1539814814814808</v>
      </c>
      <c r="D452" s="24" t="s">
        <v>60</v>
      </c>
      <c r="E452" s="1">
        <v>80</v>
      </c>
      <c r="F452" s="1">
        <v>51</v>
      </c>
      <c r="G452" s="1">
        <v>40</v>
      </c>
      <c r="I452" s="1">
        <v>114119</v>
      </c>
      <c r="J452" s="32" t="s">
        <v>1053</v>
      </c>
      <c r="K452" s="24" t="s">
        <v>1054</v>
      </c>
      <c r="L452" s="24">
        <v>250</v>
      </c>
      <c r="M452" s="1">
        <v>0.5</v>
      </c>
      <c r="N452" s="1">
        <v>234.79</v>
      </c>
      <c r="O452" s="1">
        <v>17</v>
      </c>
      <c r="P452" s="1">
        <v>11.8</v>
      </c>
      <c r="Q452" s="1">
        <v>54</v>
      </c>
      <c r="R452" s="1">
        <v>7.56</v>
      </c>
      <c r="S452" s="1">
        <v>313.22000000000003</v>
      </c>
      <c r="T452" s="1">
        <v>1015.14</v>
      </c>
      <c r="U452" s="1">
        <v>-9.9990000000000006</v>
      </c>
      <c r="V452" s="1">
        <v>33.504539999999999</v>
      </c>
      <c r="W452" s="1">
        <v>0.66300000000000003</v>
      </c>
      <c r="X452" s="1">
        <v>0.04</v>
      </c>
      <c r="Y452" s="1">
        <v>69.349999999999994</v>
      </c>
      <c r="Z452" s="1">
        <v>-6</v>
      </c>
      <c r="AA452" s="1">
        <v>14.33858</v>
      </c>
      <c r="AB452" s="1">
        <v>69</v>
      </c>
      <c r="AC452" s="1">
        <v>7</v>
      </c>
    </row>
    <row r="453" spans="1:29">
      <c r="A453" s="30">
        <v>43140</v>
      </c>
      <c r="B453" s="37">
        <v>0.49949074074074074</v>
      </c>
      <c r="C453" s="25">
        <f t="shared" si="7"/>
        <v>1.1661574074074066</v>
      </c>
      <c r="D453" s="24" t="s">
        <v>64</v>
      </c>
      <c r="E453" s="1">
        <v>80</v>
      </c>
      <c r="F453" s="1">
        <v>51</v>
      </c>
      <c r="G453" s="1">
        <v>40</v>
      </c>
      <c r="I453" s="1">
        <v>115851</v>
      </c>
      <c r="J453" s="32" t="s">
        <v>1055</v>
      </c>
      <c r="K453" s="24" t="s">
        <v>1056</v>
      </c>
      <c r="L453" s="24">
        <v>291</v>
      </c>
      <c r="M453" s="1">
        <v>0.9</v>
      </c>
      <c r="N453" s="1">
        <v>282.8</v>
      </c>
      <c r="O453" s="1">
        <v>18.3</v>
      </c>
      <c r="P453" s="1">
        <v>11.8</v>
      </c>
      <c r="Q453" s="1">
        <v>44</v>
      </c>
      <c r="R453" s="1">
        <v>3.6</v>
      </c>
      <c r="S453" s="1">
        <v>308.73</v>
      </c>
      <c r="T453" s="1">
        <v>1015.01</v>
      </c>
      <c r="U453" s="1">
        <v>-9.9990000000000006</v>
      </c>
      <c r="V453" s="1">
        <v>33.505130000000001</v>
      </c>
      <c r="W453" s="1">
        <v>0.66700000000000004</v>
      </c>
      <c r="X453" s="1">
        <v>-72.63</v>
      </c>
      <c r="Y453" s="1">
        <v>71.760000000000005</v>
      </c>
      <c r="Z453" s="1">
        <v>-6</v>
      </c>
      <c r="AA453" s="1">
        <v>11.96414</v>
      </c>
      <c r="AB453" s="1">
        <v>0</v>
      </c>
      <c r="AC453" s="1">
        <v>7</v>
      </c>
    </row>
    <row r="454" spans="1:29">
      <c r="A454" s="30">
        <v>43140</v>
      </c>
      <c r="B454" s="37">
        <v>0.50248842592592591</v>
      </c>
      <c r="C454" s="25">
        <f t="shared" si="7"/>
        <v>1.1691550925925918</v>
      </c>
      <c r="D454" s="24" t="s">
        <v>117</v>
      </c>
      <c r="E454" s="1">
        <v>80</v>
      </c>
      <c r="F454" s="1">
        <v>51</v>
      </c>
      <c r="G454" s="1">
        <v>33</v>
      </c>
      <c r="I454" s="1">
        <v>120310</v>
      </c>
      <c r="J454" s="32" t="s">
        <v>1057</v>
      </c>
      <c r="K454" s="24" t="s">
        <v>1058</v>
      </c>
      <c r="L454" s="24">
        <v>320</v>
      </c>
      <c r="M454" s="1">
        <v>0.2</v>
      </c>
      <c r="N454" s="1">
        <v>280.77</v>
      </c>
      <c r="O454" s="1">
        <v>18</v>
      </c>
      <c r="P454" s="1">
        <v>12.6</v>
      </c>
      <c r="Q454" s="1">
        <v>53</v>
      </c>
      <c r="R454" s="1">
        <v>3.37</v>
      </c>
      <c r="S454" s="1">
        <v>308.38</v>
      </c>
      <c r="T454" s="1">
        <v>1014.94</v>
      </c>
      <c r="U454" s="1">
        <v>-9.9990000000000006</v>
      </c>
      <c r="V454" s="1">
        <v>33.505470000000003</v>
      </c>
      <c r="W454" s="1">
        <v>0.66800000000000004</v>
      </c>
      <c r="X454" s="1">
        <v>-72.63</v>
      </c>
      <c r="Y454" s="1">
        <v>72.23</v>
      </c>
      <c r="Z454" s="1">
        <v>-6</v>
      </c>
      <c r="AA454" s="1">
        <v>11.74967</v>
      </c>
      <c r="AB454" s="1">
        <v>7</v>
      </c>
      <c r="AC454" s="1">
        <v>5</v>
      </c>
    </row>
    <row r="455" spans="1:29">
      <c r="A455" s="30">
        <v>43140</v>
      </c>
      <c r="B455" s="37">
        <v>0.50539351851851855</v>
      </c>
      <c r="C455" s="25">
        <f t="shared" si="7"/>
        <v>1.1720601851851846</v>
      </c>
      <c r="D455" s="24" t="s">
        <v>121</v>
      </c>
      <c r="E455" s="1">
        <v>80</v>
      </c>
      <c r="F455" s="1">
        <v>51</v>
      </c>
      <c r="G455" s="1">
        <v>33</v>
      </c>
      <c r="I455" s="1">
        <v>120721</v>
      </c>
      <c r="J455" s="32" t="s">
        <v>1059</v>
      </c>
      <c r="K455" s="24" t="s">
        <v>1060</v>
      </c>
      <c r="L455" s="24">
        <v>265</v>
      </c>
      <c r="M455" s="1">
        <v>0.8</v>
      </c>
      <c r="N455" s="1">
        <v>286.8</v>
      </c>
      <c r="O455" s="1">
        <v>17.2</v>
      </c>
      <c r="P455" s="1">
        <v>13</v>
      </c>
      <c r="Q455" s="1">
        <v>62</v>
      </c>
      <c r="R455" s="1">
        <v>4.22</v>
      </c>
      <c r="S455" s="1">
        <v>322.10000000000002</v>
      </c>
      <c r="T455" s="1">
        <v>1014.84</v>
      </c>
      <c r="U455" s="1">
        <v>-9.9990000000000006</v>
      </c>
      <c r="V455" s="1">
        <v>33.506030000000003</v>
      </c>
      <c r="W455" s="1">
        <v>0.66700000000000004</v>
      </c>
      <c r="X455" s="1">
        <v>-96.86</v>
      </c>
      <c r="Y455" s="1">
        <v>72.739999999999995</v>
      </c>
      <c r="Z455" s="1">
        <v>-6</v>
      </c>
      <c r="AA455" s="1">
        <v>2.5276399999999999</v>
      </c>
      <c r="AB455" s="1">
        <v>7</v>
      </c>
      <c r="AC455" s="1">
        <v>0</v>
      </c>
    </row>
    <row r="456" spans="1:29">
      <c r="A456" s="30">
        <v>43140</v>
      </c>
      <c r="B456" s="37">
        <v>0.50795138888888891</v>
      </c>
      <c r="C456" s="25">
        <f t="shared" si="7"/>
        <v>1.174618055555555</v>
      </c>
      <c r="D456" s="24" t="s">
        <v>76</v>
      </c>
      <c r="E456" s="1">
        <v>80</v>
      </c>
      <c r="F456" s="1">
        <v>51</v>
      </c>
      <c r="G456" s="1">
        <v>28</v>
      </c>
      <c r="I456" s="1">
        <v>121102</v>
      </c>
      <c r="J456" s="32" t="s">
        <v>1061</v>
      </c>
      <c r="K456" s="24" t="s">
        <v>1062</v>
      </c>
      <c r="L456" s="24">
        <v>258</v>
      </c>
      <c r="M456" s="1">
        <v>1</v>
      </c>
      <c r="N456" s="1">
        <v>272.39</v>
      </c>
      <c r="O456" s="1">
        <v>16.8</v>
      </c>
      <c r="P456" s="1">
        <v>12.2</v>
      </c>
      <c r="Q456" s="1">
        <v>58</v>
      </c>
      <c r="R456" s="1">
        <v>6.65</v>
      </c>
      <c r="S456" s="1">
        <v>321.24</v>
      </c>
      <c r="T456" s="1">
        <v>1014.84</v>
      </c>
      <c r="U456" s="1">
        <v>-9.9990000000000006</v>
      </c>
      <c r="V456" s="1">
        <v>33.506959999999999</v>
      </c>
      <c r="W456" s="1">
        <v>0.66600000000000004</v>
      </c>
      <c r="X456" s="1">
        <v>-72.63</v>
      </c>
      <c r="Y456" s="1">
        <v>72.91</v>
      </c>
      <c r="Z456" s="1">
        <v>-6</v>
      </c>
      <c r="AA456" s="1">
        <v>12.086690000000001</v>
      </c>
      <c r="AB456" s="1">
        <v>7</v>
      </c>
      <c r="AC456" s="1">
        <v>16</v>
      </c>
    </row>
    <row r="457" spans="1:29">
      <c r="A457" s="30">
        <v>43140</v>
      </c>
      <c r="B457" s="37">
        <v>0.50945601851851852</v>
      </c>
      <c r="C457" s="25">
        <f t="shared" si="7"/>
        <v>1.1761226851851845</v>
      </c>
      <c r="D457" s="24" t="s">
        <v>80</v>
      </c>
      <c r="E457" s="1">
        <v>80</v>
      </c>
      <c r="F457" s="1">
        <v>51</v>
      </c>
      <c r="G457" s="1">
        <v>28</v>
      </c>
      <c r="I457" s="1">
        <v>121312</v>
      </c>
      <c r="J457" s="32" t="s">
        <v>1063</v>
      </c>
      <c r="K457" s="24" t="s">
        <v>1064</v>
      </c>
      <c r="L457" s="24">
        <v>279</v>
      </c>
      <c r="M457" s="1">
        <v>0.3</v>
      </c>
      <c r="N457" s="1">
        <v>270.83999999999997</v>
      </c>
      <c r="O457" s="1">
        <v>16.899999999999999</v>
      </c>
      <c r="P457" s="1">
        <v>11.4</v>
      </c>
      <c r="Q457" s="1">
        <v>50</v>
      </c>
      <c r="R457" s="1">
        <v>6.46</v>
      </c>
      <c r="S457" s="1">
        <v>315.45999999999998</v>
      </c>
      <c r="T457" s="1">
        <v>1014.77</v>
      </c>
      <c r="U457" s="1">
        <v>-9.9990000000000006</v>
      </c>
      <c r="V457" s="1">
        <v>33.506070000000001</v>
      </c>
      <c r="W457" s="1">
        <v>0.66500000000000004</v>
      </c>
      <c r="X457" s="1">
        <v>-96.86</v>
      </c>
      <c r="Y457" s="1">
        <v>73.17</v>
      </c>
      <c r="Z457" s="1">
        <v>-6</v>
      </c>
      <c r="AA457" s="1">
        <v>2.5123199999999999</v>
      </c>
      <c r="AB457" s="1">
        <v>7</v>
      </c>
      <c r="AC457" s="1">
        <v>0</v>
      </c>
    </row>
    <row r="458" spans="1:29">
      <c r="A458" s="30">
        <v>43140</v>
      </c>
      <c r="B458" s="37">
        <v>0.51248842592592592</v>
      </c>
      <c r="C458" s="25">
        <f t="shared" si="7"/>
        <v>1.179155092592592</v>
      </c>
      <c r="D458" s="24" t="s">
        <v>84</v>
      </c>
      <c r="E458" s="1">
        <v>80</v>
      </c>
      <c r="F458" s="1">
        <v>51</v>
      </c>
      <c r="G458" s="1">
        <v>40</v>
      </c>
      <c r="I458" s="1">
        <v>121733</v>
      </c>
      <c r="J458" s="32" t="s">
        <v>1065</v>
      </c>
      <c r="K458" s="24" t="s">
        <v>1066</v>
      </c>
      <c r="L458" s="24">
        <v>292</v>
      </c>
      <c r="M458" s="1">
        <v>2.1</v>
      </c>
      <c r="N458" s="1">
        <v>289.7</v>
      </c>
      <c r="O458" s="1">
        <v>16.7</v>
      </c>
      <c r="P458" s="1">
        <v>12.6</v>
      </c>
      <c r="Q458" s="1">
        <v>62</v>
      </c>
      <c r="R458" s="1">
        <v>8</v>
      </c>
      <c r="S458" s="1">
        <v>296.32</v>
      </c>
      <c r="T458" s="1">
        <v>1014.76</v>
      </c>
      <c r="U458" s="1">
        <v>-9.9990000000000006</v>
      </c>
      <c r="V458" s="1">
        <v>33.506689999999999</v>
      </c>
      <c r="W458" s="1">
        <v>0.66500000000000004</v>
      </c>
      <c r="X458" s="1">
        <v>-121.08</v>
      </c>
      <c r="Y458" s="1">
        <v>73.92</v>
      </c>
      <c r="Z458" s="1">
        <v>-6</v>
      </c>
      <c r="AA458" s="1">
        <v>25.169119999999999</v>
      </c>
      <c r="AB458" s="1">
        <v>7</v>
      </c>
      <c r="AC458" s="1">
        <v>16</v>
      </c>
    </row>
    <row r="459" spans="1:29">
      <c r="A459" s="30">
        <v>43140</v>
      </c>
      <c r="B459" s="37">
        <v>0.52282407407407405</v>
      </c>
      <c r="C459" s="25">
        <f t="shared" si="7"/>
        <v>1.18949074074074</v>
      </c>
      <c r="D459" s="24" t="s">
        <v>88</v>
      </c>
      <c r="E459" s="1">
        <v>80</v>
      </c>
      <c r="F459" s="1">
        <v>51</v>
      </c>
      <c r="G459" s="1">
        <v>40</v>
      </c>
      <c r="I459" s="1">
        <v>123227</v>
      </c>
      <c r="J459" s="32" t="s">
        <v>1067</v>
      </c>
      <c r="K459" s="24" t="s">
        <v>1068</v>
      </c>
      <c r="L459" s="24">
        <v>293</v>
      </c>
      <c r="M459" s="1">
        <v>2.1</v>
      </c>
      <c r="N459" s="1">
        <v>282.04000000000002</v>
      </c>
      <c r="O459" s="1">
        <v>16.600000000000001</v>
      </c>
      <c r="P459" s="1">
        <v>12.6</v>
      </c>
      <c r="Q459" s="1">
        <v>63</v>
      </c>
      <c r="R459" s="1">
        <v>4.53</v>
      </c>
      <c r="S459" s="1">
        <v>342.96</v>
      </c>
      <c r="T459" s="1">
        <v>1014.65</v>
      </c>
      <c r="U459" s="1">
        <v>-9.9990000000000006</v>
      </c>
      <c r="V459" s="1">
        <v>33.505139999999997</v>
      </c>
      <c r="W459" s="1">
        <v>0.65800000000000003</v>
      </c>
      <c r="X459" s="1">
        <v>-121.08</v>
      </c>
      <c r="Y459" s="1">
        <v>75.69</v>
      </c>
      <c r="Z459" s="1">
        <v>-6</v>
      </c>
      <c r="AA459" s="1">
        <v>16.97345</v>
      </c>
      <c r="AB459" s="1">
        <v>7</v>
      </c>
      <c r="AC459" s="1">
        <v>10</v>
      </c>
    </row>
    <row r="460" spans="1:29">
      <c r="A460" s="30">
        <v>43140</v>
      </c>
      <c r="B460" s="37">
        <v>0.52483796296296303</v>
      </c>
      <c r="C460" s="25">
        <f t="shared" si="7"/>
        <v>1.191504629629629</v>
      </c>
      <c r="D460" s="24" t="s">
        <v>92</v>
      </c>
      <c r="E460" s="1">
        <v>80</v>
      </c>
      <c r="F460" s="1">
        <v>51</v>
      </c>
      <c r="G460" s="1">
        <v>40</v>
      </c>
      <c r="I460" s="1">
        <v>123521</v>
      </c>
      <c r="J460" s="32" t="s">
        <v>1069</v>
      </c>
      <c r="K460" s="24" t="s">
        <v>1070</v>
      </c>
      <c r="L460" s="24">
        <v>278</v>
      </c>
      <c r="M460" s="1">
        <v>2.2000000000000002</v>
      </c>
      <c r="N460" s="1">
        <v>282.01</v>
      </c>
      <c r="O460" s="1">
        <v>16.2</v>
      </c>
      <c r="P460" s="1">
        <v>12.6</v>
      </c>
      <c r="Q460" s="1">
        <v>67</v>
      </c>
      <c r="R460" s="1">
        <v>6.72</v>
      </c>
      <c r="S460" s="1">
        <v>313.61</v>
      </c>
      <c r="T460" s="1">
        <v>1014.59</v>
      </c>
      <c r="U460" s="1">
        <v>-9.9990000000000006</v>
      </c>
      <c r="V460" s="1">
        <v>33.505710000000001</v>
      </c>
      <c r="W460" s="1">
        <v>0.65800000000000003</v>
      </c>
      <c r="X460" s="1">
        <v>-121.08</v>
      </c>
      <c r="Y460" s="1">
        <v>75.959999999999994</v>
      </c>
      <c r="Z460" s="1">
        <v>-6</v>
      </c>
      <c r="AA460" s="1">
        <v>19.347899999999999</v>
      </c>
      <c r="AB460" s="1">
        <v>7</v>
      </c>
      <c r="AC460" s="1">
        <v>1</v>
      </c>
    </row>
    <row r="461" spans="1:29">
      <c r="A461" s="30">
        <v>43140</v>
      </c>
      <c r="B461" s="37">
        <v>0.5298842592592593</v>
      </c>
      <c r="C461" s="25">
        <f t="shared" si="7"/>
        <v>1.1965509259259253</v>
      </c>
      <c r="D461" s="24" t="s">
        <v>96</v>
      </c>
      <c r="E461" s="1">
        <v>80</v>
      </c>
      <c r="F461" s="1">
        <v>51</v>
      </c>
      <c r="G461" s="1">
        <v>40</v>
      </c>
      <c r="I461" s="1">
        <v>124236</v>
      </c>
      <c r="J461" s="32" t="s">
        <v>1071</v>
      </c>
      <c r="K461" s="24" t="s">
        <v>1072</v>
      </c>
      <c r="L461" s="24">
        <v>282</v>
      </c>
      <c r="M461" s="1">
        <v>1.5</v>
      </c>
      <c r="N461" s="1">
        <v>285.77999999999997</v>
      </c>
      <c r="O461" s="1">
        <v>15.5</v>
      </c>
      <c r="P461" s="1">
        <v>12.3</v>
      </c>
      <c r="Q461" s="1">
        <v>69</v>
      </c>
      <c r="R461" s="1">
        <v>9.73</v>
      </c>
      <c r="S461" s="1">
        <v>316.38</v>
      </c>
      <c r="T461" s="1">
        <v>1014.53</v>
      </c>
      <c r="U461" s="1">
        <v>-9.9990000000000006</v>
      </c>
      <c r="V461" s="1">
        <v>33.505429999999997</v>
      </c>
      <c r="W461" s="1">
        <v>0.65200000000000002</v>
      </c>
      <c r="X461" s="1">
        <v>-96.86</v>
      </c>
      <c r="Y461" s="1">
        <v>77</v>
      </c>
      <c r="Z461" s="1">
        <v>-6</v>
      </c>
      <c r="AA461" s="1">
        <v>13.327529999999999</v>
      </c>
      <c r="AB461" s="1">
        <v>7</v>
      </c>
      <c r="AC461" s="1">
        <v>0</v>
      </c>
    </row>
    <row r="462" spans="1:29">
      <c r="A462" s="30">
        <v>43140</v>
      </c>
      <c r="B462" s="37">
        <v>0.70336805555555559</v>
      </c>
      <c r="C462" s="25">
        <f t="shared" si="7"/>
        <v>1.3700347222222216</v>
      </c>
      <c r="D462" s="24" t="s">
        <v>56</v>
      </c>
      <c r="E462" s="1">
        <v>76.7</v>
      </c>
      <c r="F462" s="1">
        <v>49</v>
      </c>
      <c r="G462" s="1">
        <v>41</v>
      </c>
      <c r="I462" s="1">
        <v>165225</v>
      </c>
      <c r="J462" s="32" t="s">
        <v>1073</v>
      </c>
      <c r="K462" s="24" t="s">
        <v>1074</v>
      </c>
      <c r="L462" s="24">
        <v>310</v>
      </c>
      <c r="M462" s="1">
        <v>0.7</v>
      </c>
      <c r="N462" s="1">
        <v>291.51</v>
      </c>
      <c r="O462" s="1">
        <v>19</v>
      </c>
      <c r="P462" s="1">
        <v>10.9</v>
      </c>
      <c r="Q462" s="1">
        <v>35</v>
      </c>
      <c r="R462" s="1">
        <v>2.83</v>
      </c>
      <c r="S462" s="1">
        <v>292.08</v>
      </c>
      <c r="T462" s="1">
        <v>1016.72</v>
      </c>
      <c r="U462" s="1">
        <v>-9.9990000000000006</v>
      </c>
      <c r="V462" s="1">
        <v>33.526980000000002</v>
      </c>
      <c r="W462" s="1">
        <v>0.86</v>
      </c>
      <c r="X462" s="1">
        <v>0.04</v>
      </c>
      <c r="Y462" s="1">
        <v>58.38</v>
      </c>
      <c r="Z462" s="1">
        <v>-6</v>
      </c>
      <c r="AA462" s="1">
        <v>4.9633599999999998</v>
      </c>
      <c r="AB462" s="1">
        <v>6</v>
      </c>
      <c r="AC462" s="1">
        <v>7</v>
      </c>
    </row>
    <row r="463" spans="1:29">
      <c r="A463" s="30">
        <v>43140</v>
      </c>
      <c r="B463" s="37">
        <v>0.70969907407407407</v>
      </c>
      <c r="C463" s="25">
        <f t="shared" si="7"/>
        <v>1.3763657407407401</v>
      </c>
      <c r="D463" s="24" t="s">
        <v>60</v>
      </c>
      <c r="E463" s="1">
        <v>76.7</v>
      </c>
      <c r="F463" s="1">
        <v>49</v>
      </c>
      <c r="G463" s="1">
        <v>41</v>
      </c>
      <c r="I463" s="1">
        <v>170132</v>
      </c>
      <c r="J463" s="32" t="s">
        <v>1075</v>
      </c>
      <c r="K463" s="24" t="s">
        <v>1076</v>
      </c>
      <c r="L463" s="24">
        <v>238</v>
      </c>
      <c r="M463" s="1">
        <v>0.7</v>
      </c>
      <c r="N463" s="1">
        <v>267.81</v>
      </c>
      <c r="O463" s="1">
        <v>18.100000000000001</v>
      </c>
      <c r="P463" s="1">
        <v>10.8</v>
      </c>
      <c r="Q463" s="1">
        <v>39</v>
      </c>
      <c r="R463" s="1">
        <v>4.26</v>
      </c>
      <c r="S463" s="1">
        <v>329.21</v>
      </c>
      <c r="T463" s="1">
        <v>1016.88</v>
      </c>
      <c r="U463" s="1">
        <v>-9.9990000000000006</v>
      </c>
      <c r="V463" s="1">
        <v>33.52749</v>
      </c>
      <c r="W463" s="1">
        <v>0.80100000000000005</v>
      </c>
      <c r="X463" s="1">
        <v>-24.18</v>
      </c>
      <c r="Y463" s="1">
        <v>58.5</v>
      </c>
      <c r="Z463" s="1">
        <v>-6</v>
      </c>
      <c r="AA463" s="1">
        <v>2.3438099999999999</v>
      </c>
      <c r="AB463" s="1">
        <v>57</v>
      </c>
      <c r="AC463" s="1">
        <v>7</v>
      </c>
    </row>
    <row r="464" spans="1:29">
      <c r="A464" s="30">
        <v>43140</v>
      </c>
      <c r="B464" s="37">
        <v>0.72185185185185186</v>
      </c>
      <c r="C464" s="25">
        <f t="shared" si="7"/>
        <v>1.3885185185185178</v>
      </c>
      <c r="D464" s="24" t="s">
        <v>64</v>
      </c>
      <c r="E464" s="1">
        <v>76.7</v>
      </c>
      <c r="F464" s="1">
        <v>49</v>
      </c>
      <c r="G464" s="1">
        <v>41</v>
      </c>
      <c r="I464" s="1">
        <v>171902</v>
      </c>
      <c r="J464" s="32" t="s">
        <v>1077</v>
      </c>
      <c r="K464" s="24" t="s">
        <v>1078</v>
      </c>
      <c r="L464" s="24">
        <v>61</v>
      </c>
      <c r="M464" s="1">
        <v>0.4</v>
      </c>
      <c r="N464" s="1">
        <v>247.83</v>
      </c>
      <c r="O464" s="1">
        <v>17.399999999999999</v>
      </c>
      <c r="P464" s="1">
        <v>10.6</v>
      </c>
      <c r="Q464" s="1">
        <v>41</v>
      </c>
      <c r="R464" s="1">
        <v>3.56</v>
      </c>
      <c r="S464" s="1">
        <v>307.91000000000003</v>
      </c>
      <c r="T464" s="1">
        <v>1016.76</v>
      </c>
      <c r="U464" s="1">
        <v>-9.9990000000000006</v>
      </c>
      <c r="V464" s="1">
        <v>33.525260000000003</v>
      </c>
      <c r="W464" s="1">
        <v>0.64800000000000002</v>
      </c>
      <c r="X464" s="1">
        <v>0.04</v>
      </c>
      <c r="Y464" s="1">
        <v>58.51</v>
      </c>
      <c r="Z464" s="1">
        <v>-6</v>
      </c>
      <c r="AA464" s="1">
        <v>2.3284899999999999</v>
      </c>
      <c r="AB464" s="1">
        <v>1</v>
      </c>
      <c r="AC464" s="1">
        <v>7</v>
      </c>
    </row>
    <row r="465" spans="1:29">
      <c r="A465" s="30">
        <v>43140</v>
      </c>
      <c r="B465" s="37">
        <v>0.72958333333333336</v>
      </c>
      <c r="C465" s="25">
        <f t="shared" si="7"/>
        <v>1.3962499999999993</v>
      </c>
      <c r="D465" s="24" t="s">
        <v>68</v>
      </c>
      <c r="E465" s="1">
        <v>76.7</v>
      </c>
      <c r="F465" s="1">
        <v>49</v>
      </c>
      <c r="G465" s="1">
        <v>16</v>
      </c>
      <c r="I465" s="1">
        <v>173010</v>
      </c>
      <c r="J465" s="32" t="s">
        <v>1079</v>
      </c>
      <c r="K465" s="24" t="s">
        <v>1080</v>
      </c>
      <c r="L465" s="24">
        <v>72</v>
      </c>
      <c r="M465" s="1">
        <v>0.5</v>
      </c>
      <c r="N465" s="1">
        <v>88.15</v>
      </c>
      <c r="O465" s="1">
        <v>19.3</v>
      </c>
      <c r="P465" s="1">
        <v>11</v>
      </c>
      <c r="Q465" s="1">
        <v>34</v>
      </c>
      <c r="R465" s="1">
        <v>4.33</v>
      </c>
      <c r="S465" s="1">
        <v>335.08</v>
      </c>
      <c r="T465" s="1">
        <v>1016.71</v>
      </c>
      <c r="U465" s="1">
        <v>-9.9990000000000006</v>
      </c>
      <c r="V465" s="1">
        <v>33.525300000000001</v>
      </c>
      <c r="W465" s="1">
        <v>0.81899999999999995</v>
      </c>
      <c r="X465" s="1">
        <v>-72.63</v>
      </c>
      <c r="Y465" s="1">
        <v>58.66</v>
      </c>
      <c r="Z465" s="1">
        <v>-6</v>
      </c>
      <c r="AA465" s="1">
        <v>2.3284899999999999</v>
      </c>
      <c r="AB465" s="1">
        <v>7</v>
      </c>
      <c r="AC465" s="1">
        <v>0</v>
      </c>
    </row>
    <row r="466" spans="1:29">
      <c r="A466" s="30">
        <v>43140</v>
      </c>
      <c r="B466" s="37">
        <v>0.72969907407407408</v>
      </c>
      <c r="C466" s="25">
        <f t="shared" si="7"/>
        <v>1.3963657407407402</v>
      </c>
      <c r="D466" s="24" t="s">
        <v>72</v>
      </c>
      <c r="E466" s="1">
        <v>76.7</v>
      </c>
      <c r="F466" s="1">
        <v>49</v>
      </c>
      <c r="G466" s="1">
        <v>16</v>
      </c>
      <c r="I466" s="1">
        <v>173020</v>
      </c>
      <c r="J466" s="32" t="s">
        <v>1081</v>
      </c>
      <c r="K466" s="24" t="s">
        <v>1082</v>
      </c>
      <c r="L466" s="24">
        <v>102</v>
      </c>
      <c r="M466" s="1">
        <v>0.3</v>
      </c>
      <c r="N466" s="1">
        <v>86.41</v>
      </c>
      <c r="O466" s="1">
        <v>19.399999999999999</v>
      </c>
      <c r="P466" s="1">
        <v>11.1</v>
      </c>
      <c r="Q466" s="1">
        <v>34</v>
      </c>
      <c r="R466" s="1">
        <v>4</v>
      </c>
      <c r="S466" s="1">
        <v>328.27</v>
      </c>
      <c r="T466" s="1">
        <v>1016.7</v>
      </c>
      <c r="U466" s="1">
        <v>-9.9990000000000006</v>
      </c>
      <c r="V466" s="1">
        <v>33.524949999999997</v>
      </c>
      <c r="W466" s="1">
        <v>0.81899999999999995</v>
      </c>
      <c r="X466" s="1">
        <v>-72.63</v>
      </c>
      <c r="Y466" s="1">
        <v>58.56</v>
      </c>
      <c r="Z466" s="1">
        <v>-6</v>
      </c>
      <c r="AA466" s="1">
        <v>2.3284899999999999</v>
      </c>
      <c r="AB466" s="1">
        <v>7</v>
      </c>
      <c r="AC466" s="1">
        <v>0</v>
      </c>
    </row>
    <row r="467" spans="1:29">
      <c r="A467" s="30">
        <v>43140</v>
      </c>
      <c r="B467" s="37">
        <v>0.73103009259259266</v>
      </c>
      <c r="C467" s="25">
        <f t="shared" si="7"/>
        <v>1.3976967592592586</v>
      </c>
      <c r="D467" s="24" t="s">
        <v>76</v>
      </c>
      <c r="E467" s="1">
        <v>76.7</v>
      </c>
      <c r="F467" s="1">
        <v>49</v>
      </c>
      <c r="G467" s="1">
        <v>28</v>
      </c>
      <c r="I467" s="1">
        <v>173215</v>
      </c>
      <c r="J467" s="32" t="s">
        <v>1083</v>
      </c>
      <c r="K467" s="24" t="s">
        <v>1084</v>
      </c>
      <c r="L467" s="24">
        <v>77</v>
      </c>
      <c r="M467" s="1">
        <v>0.4</v>
      </c>
      <c r="N467" s="1">
        <v>68.05</v>
      </c>
      <c r="O467" s="1">
        <v>20.100000000000001</v>
      </c>
      <c r="P467" s="1">
        <v>11.2</v>
      </c>
      <c r="Q467" s="1">
        <v>31</v>
      </c>
      <c r="R467" s="1">
        <v>3.45</v>
      </c>
      <c r="S467" s="1">
        <v>305.49</v>
      </c>
      <c r="T467" s="1">
        <v>1016.7</v>
      </c>
      <c r="U467" s="1">
        <v>-9.9990000000000006</v>
      </c>
      <c r="V467" s="1">
        <v>33.5244</v>
      </c>
      <c r="W467" s="1">
        <v>0.75800000000000001</v>
      </c>
      <c r="X467" s="1">
        <v>-72.63</v>
      </c>
      <c r="Y467" s="1">
        <v>58.42</v>
      </c>
      <c r="Z467" s="1">
        <v>-6</v>
      </c>
      <c r="AA467" s="1">
        <v>2.3438099999999999</v>
      </c>
      <c r="AB467" s="1">
        <v>7</v>
      </c>
      <c r="AC467" s="1">
        <v>5</v>
      </c>
    </row>
    <row r="468" spans="1:29">
      <c r="A468" s="30">
        <v>43140</v>
      </c>
      <c r="B468" s="37">
        <v>0.7327662037037036</v>
      </c>
      <c r="C468" s="25">
        <f t="shared" si="7"/>
        <v>1.3994328703703696</v>
      </c>
      <c r="D468" s="24" t="s">
        <v>80</v>
      </c>
      <c r="E468" s="1">
        <v>76.7</v>
      </c>
      <c r="F468" s="1">
        <v>49</v>
      </c>
      <c r="G468" s="1">
        <v>28</v>
      </c>
      <c r="I468" s="1">
        <v>173446</v>
      </c>
      <c r="J468" s="32" t="s">
        <v>1085</v>
      </c>
      <c r="K468" s="24" t="s">
        <v>1086</v>
      </c>
      <c r="L468" s="24">
        <v>121</v>
      </c>
      <c r="M468" s="1">
        <v>0.7</v>
      </c>
      <c r="N468" s="1">
        <v>51.65</v>
      </c>
      <c r="O468" s="1">
        <v>21.2</v>
      </c>
      <c r="P468" s="1">
        <v>11.7</v>
      </c>
      <c r="Q468" s="1">
        <v>29</v>
      </c>
      <c r="R468" s="1">
        <v>4</v>
      </c>
      <c r="S468" s="1">
        <v>303.95</v>
      </c>
      <c r="T468" s="1">
        <v>1016.76</v>
      </c>
      <c r="U468" s="1">
        <v>-9.9990000000000006</v>
      </c>
      <c r="V468" s="1">
        <v>33.523539999999997</v>
      </c>
      <c r="W468" s="1">
        <v>0.67400000000000004</v>
      </c>
      <c r="X468" s="1">
        <v>0.04</v>
      </c>
      <c r="Y468" s="1">
        <v>58.22</v>
      </c>
      <c r="Z468" s="1">
        <v>-6</v>
      </c>
      <c r="AA468" s="1">
        <v>2.3438099999999999</v>
      </c>
      <c r="AB468" s="1">
        <v>7</v>
      </c>
      <c r="AC468" s="1">
        <v>0</v>
      </c>
    </row>
    <row r="469" spans="1:29">
      <c r="A469" s="30">
        <v>43140</v>
      </c>
      <c r="B469" s="37">
        <v>0.73666666666666669</v>
      </c>
      <c r="C469" s="25">
        <f t="shared" si="7"/>
        <v>1.4033333333333327</v>
      </c>
      <c r="D469" s="24" t="s">
        <v>84</v>
      </c>
      <c r="E469" s="1">
        <v>76.7</v>
      </c>
      <c r="F469" s="1">
        <v>49</v>
      </c>
      <c r="G469" s="1">
        <v>41</v>
      </c>
      <c r="I469" s="1">
        <v>174022</v>
      </c>
      <c r="J469" s="32" t="s">
        <v>1087</v>
      </c>
      <c r="K469" s="24" t="s">
        <v>1088</v>
      </c>
      <c r="L469" s="24">
        <v>325</v>
      </c>
      <c r="M469" s="1">
        <v>0.7</v>
      </c>
      <c r="N469" s="1">
        <v>298.27999999999997</v>
      </c>
      <c r="O469" s="1">
        <v>20.399999999999999</v>
      </c>
      <c r="P469" s="1">
        <v>13</v>
      </c>
      <c r="Q469" s="1">
        <v>41</v>
      </c>
      <c r="R469" s="1">
        <v>4.6100000000000003</v>
      </c>
      <c r="S469" s="1">
        <v>332.69</v>
      </c>
      <c r="T469" s="1">
        <v>1016.79</v>
      </c>
      <c r="U469" s="1">
        <v>-9.9990000000000006</v>
      </c>
      <c r="V469" s="1">
        <v>33.521120000000003</v>
      </c>
      <c r="W469" s="1">
        <v>0.73899999999999999</v>
      </c>
      <c r="X469" s="1">
        <v>-24.18</v>
      </c>
      <c r="Y469" s="1">
        <v>57.71</v>
      </c>
      <c r="Z469" s="1">
        <v>784.65</v>
      </c>
      <c r="AA469" s="1">
        <v>20.312989999999999</v>
      </c>
      <c r="AB469" s="1">
        <v>7</v>
      </c>
      <c r="AC469" s="1">
        <v>9</v>
      </c>
    </row>
    <row r="470" spans="1:29">
      <c r="A470" s="30">
        <v>43140</v>
      </c>
      <c r="B470" s="37">
        <v>0.74771990740740746</v>
      </c>
      <c r="C470" s="25">
        <f t="shared" si="7"/>
        <v>1.4143865740740735</v>
      </c>
      <c r="D470" s="24" t="s">
        <v>88</v>
      </c>
      <c r="E470" s="1">
        <v>76.7</v>
      </c>
      <c r="F470" s="1">
        <v>49</v>
      </c>
      <c r="G470" s="1">
        <v>41</v>
      </c>
      <c r="I470" s="1">
        <v>175616</v>
      </c>
      <c r="J470" s="32" t="s">
        <v>1089</v>
      </c>
      <c r="K470" s="24" t="s">
        <v>1090</v>
      </c>
      <c r="L470" s="24">
        <v>293</v>
      </c>
      <c r="M470" s="1">
        <v>1.5</v>
      </c>
      <c r="N470" s="1">
        <v>295.97000000000003</v>
      </c>
      <c r="O470" s="1">
        <v>19.2</v>
      </c>
      <c r="P470" s="1">
        <v>10.6</v>
      </c>
      <c r="Q470" s="1">
        <v>32</v>
      </c>
      <c r="R470" s="1">
        <v>3.02</v>
      </c>
      <c r="S470" s="1">
        <v>305.57</v>
      </c>
      <c r="T470" s="1">
        <v>1016.83</v>
      </c>
      <c r="U470" s="1">
        <v>-9.9990000000000006</v>
      </c>
      <c r="V470" s="1">
        <v>33.526229999999998</v>
      </c>
      <c r="W470" s="1">
        <v>0.85099999999999998</v>
      </c>
      <c r="X470" s="1">
        <v>-72.63</v>
      </c>
      <c r="Y470" s="1">
        <v>59.28</v>
      </c>
      <c r="Z470" s="1">
        <v>-6</v>
      </c>
      <c r="AA470" s="1">
        <v>13.95561</v>
      </c>
      <c r="AB470" s="1">
        <v>7</v>
      </c>
      <c r="AC470" s="1">
        <v>11</v>
      </c>
    </row>
    <row r="471" spans="1:29">
      <c r="A471" s="30">
        <v>43140</v>
      </c>
      <c r="B471" s="37">
        <v>0.74937500000000001</v>
      </c>
      <c r="C471" s="25">
        <f t="shared" si="7"/>
        <v>1.416041666666666</v>
      </c>
      <c r="D471" s="24" t="s">
        <v>92</v>
      </c>
      <c r="E471" s="1">
        <v>76.7</v>
      </c>
      <c r="F471" s="1">
        <v>49</v>
      </c>
      <c r="G471" s="1">
        <v>41</v>
      </c>
      <c r="I471" s="1">
        <v>175841</v>
      </c>
      <c r="J471" s="32" t="s">
        <v>1091</v>
      </c>
      <c r="K471" s="24" t="s">
        <v>1092</v>
      </c>
      <c r="L471" s="24">
        <v>286</v>
      </c>
      <c r="M471" s="1">
        <v>1.2</v>
      </c>
      <c r="N471" s="1">
        <v>295.56</v>
      </c>
      <c r="O471" s="1">
        <v>19.3</v>
      </c>
      <c r="P471" s="1">
        <v>10.199999999999999</v>
      </c>
      <c r="Q471" s="1">
        <v>29</v>
      </c>
      <c r="R471" s="1">
        <v>3.1</v>
      </c>
      <c r="S471" s="1">
        <v>280.51</v>
      </c>
      <c r="T471" s="1">
        <v>1016.75</v>
      </c>
      <c r="U471" s="1">
        <v>-9.9990000000000006</v>
      </c>
      <c r="V471" s="1">
        <v>33.528030000000001</v>
      </c>
      <c r="W471" s="1">
        <v>0.82599999999999996</v>
      </c>
      <c r="X471" s="1">
        <v>-72.63</v>
      </c>
      <c r="Y471" s="1">
        <v>59.42</v>
      </c>
      <c r="Z471" s="1">
        <v>-6</v>
      </c>
      <c r="AA471" s="1">
        <v>17.47898</v>
      </c>
      <c r="AB471" s="1">
        <v>7</v>
      </c>
      <c r="AC471" s="1">
        <v>1</v>
      </c>
    </row>
    <row r="472" spans="1:29">
      <c r="A472" s="30">
        <v>43140</v>
      </c>
      <c r="B472" s="37">
        <v>0.75414351851851846</v>
      </c>
      <c r="C472" s="25">
        <f t="shared" si="7"/>
        <v>1.4208101851851844</v>
      </c>
      <c r="D472" s="24" t="s">
        <v>96</v>
      </c>
      <c r="E472" s="1">
        <v>76.7</v>
      </c>
      <c r="F472" s="1">
        <v>49</v>
      </c>
      <c r="G472" s="1">
        <v>41</v>
      </c>
      <c r="I472" s="1">
        <v>180532</v>
      </c>
      <c r="J472" s="32" t="s">
        <v>1093</v>
      </c>
      <c r="K472" s="24" t="s">
        <v>1094</v>
      </c>
      <c r="L472" s="24">
        <v>289</v>
      </c>
      <c r="M472" s="1">
        <v>1.3</v>
      </c>
      <c r="N472" s="1">
        <v>292</v>
      </c>
      <c r="O472" s="1">
        <v>19.100000000000001</v>
      </c>
      <c r="P472" s="1">
        <v>11.4</v>
      </c>
      <c r="Q472" s="1">
        <v>37</v>
      </c>
      <c r="R472" s="1">
        <v>4.6100000000000003</v>
      </c>
      <c r="S472" s="1">
        <v>283.04000000000002</v>
      </c>
      <c r="T472" s="1">
        <v>1016.72</v>
      </c>
      <c r="U472" s="1">
        <v>-9.9990000000000006</v>
      </c>
      <c r="V472" s="1">
        <v>33.52581</v>
      </c>
      <c r="W472" s="1">
        <v>0.83899999999999997</v>
      </c>
      <c r="X472" s="1">
        <v>-24.18</v>
      </c>
      <c r="Y472" s="1">
        <v>60.19</v>
      </c>
      <c r="Z472" s="1">
        <v>-6</v>
      </c>
      <c r="AA472" s="1">
        <v>16.038989999999998</v>
      </c>
      <c r="AB472" s="1">
        <v>7</v>
      </c>
      <c r="AC472" s="1">
        <v>0</v>
      </c>
    </row>
    <row r="473" spans="1:29">
      <c r="A473" s="30">
        <v>43140</v>
      </c>
      <c r="B473" s="37">
        <v>0.79237268518518522</v>
      </c>
      <c r="C473" s="25">
        <f t="shared" si="7"/>
        <v>1.4590393518518512</v>
      </c>
      <c r="D473" s="24" t="s">
        <v>56</v>
      </c>
      <c r="E473" s="1">
        <v>76.7</v>
      </c>
      <c r="F473" s="1">
        <v>51</v>
      </c>
      <c r="G473" s="1">
        <v>42</v>
      </c>
      <c r="I473" s="1">
        <v>190035</v>
      </c>
      <c r="J473" s="32" t="s">
        <v>1095</v>
      </c>
      <c r="K473" s="24" t="s">
        <v>1096</v>
      </c>
      <c r="L473" s="24">
        <v>221</v>
      </c>
      <c r="M473" s="1">
        <v>0.9</v>
      </c>
      <c r="N473" s="1">
        <v>264.81</v>
      </c>
      <c r="O473" s="1">
        <v>17.2</v>
      </c>
      <c r="P473" s="1">
        <v>12.7</v>
      </c>
      <c r="Q473" s="1">
        <v>59</v>
      </c>
      <c r="R473" s="1">
        <v>13.9</v>
      </c>
      <c r="S473" s="1">
        <v>332.15</v>
      </c>
      <c r="T473" s="1">
        <v>1016.53</v>
      </c>
      <c r="U473" s="1">
        <v>-9.9990000000000006</v>
      </c>
      <c r="V473" s="1">
        <v>33.495060000000002</v>
      </c>
      <c r="W473" s="1">
        <v>0.63100000000000001</v>
      </c>
      <c r="X473" s="1">
        <v>0.04</v>
      </c>
      <c r="Y473" s="1">
        <v>228.04</v>
      </c>
      <c r="Z473" s="1">
        <v>-6</v>
      </c>
      <c r="AA473" s="1">
        <v>6.6484500000000004</v>
      </c>
      <c r="AB473" s="1">
        <v>4</v>
      </c>
      <c r="AC473" s="1">
        <v>7</v>
      </c>
    </row>
    <row r="474" spans="1:29">
      <c r="A474" s="30">
        <v>43140</v>
      </c>
      <c r="B474" s="37">
        <v>0.8003703703703704</v>
      </c>
      <c r="C474" s="25">
        <f t="shared" si="7"/>
        <v>1.4670370370370365</v>
      </c>
      <c r="D474" s="24" t="s">
        <v>60</v>
      </c>
      <c r="E474" s="1">
        <v>76.7</v>
      </c>
      <c r="F474" s="1">
        <v>51</v>
      </c>
      <c r="G474" s="1">
        <v>42</v>
      </c>
      <c r="I474" s="1">
        <v>191206</v>
      </c>
      <c r="J474" s="32" t="s">
        <v>1097</v>
      </c>
      <c r="K474" s="24" t="s">
        <v>1098</v>
      </c>
      <c r="L474" s="24">
        <v>200</v>
      </c>
      <c r="M474" s="1">
        <v>0.7</v>
      </c>
      <c r="N474" s="1">
        <v>268.05</v>
      </c>
      <c r="O474" s="1">
        <v>16.3</v>
      </c>
      <c r="P474" s="1">
        <v>13</v>
      </c>
      <c r="Q474" s="1">
        <v>69</v>
      </c>
      <c r="R474" s="1">
        <v>11.56</v>
      </c>
      <c r="S474" s="1">
        <v>332.91</v>
      </c>
      <c r="T474" s="1">
        <v>1016.43</v>
      </c>
      <c r="U474" s="1">
        <v>-9.9990000000000006</v>
      </c>
      <c r="V474" s="1">
        <v>33.497619999999998</v>
      </c>
      <c r="W474" s="1">
        <v>0.61</v>
      </c>
      <c r="X474" s="1">
        <v>0.04</v>
      </c>
      <c r="Y474" s="1">
        <v>231.31</v>
      </c>
      <c r="Z474" s="1">
        <v>-6</v>
      </c>
      <c r="AA474" s="1">
        <v>10.11054</v>
      </c>
      <c r="AB474" s="1">
        <v>246</v>
      </c>
      <c r="AC474" s="1">
        <v>7</v>
      </c>
    </row>
    <row r="475" spans="1:29">
      <c r="A475" s="30">
        <v>43140</v>
      </c>
      <c r="B475" s="37">
        <v>0.82138888888888895</v>
      </c>
      <c r="C475" s="25">
        <f t="shared" si="7"/>
        <v>1.488055555555555</v>
      </c>
      <c r="D475" s="24" t="s">
        <v>64</v>
      </c>
      <c r="E475" s="1">
        <v>76.7</v>
      </c>
      <c r="F475" s="1">
        <v>51</v>
      </c>
      <c r="G475" s="1">
        <v>42</v>
      </c>
      <c r="I475" s="1">
        <v>194222</v>
      </c>
      <c r="J475" s="32" t="s">
        <v>1099</v>
      </c>
      <c r="K475" s="24" t="s">
        <v>1100</v>
      </c>
      <c r="L475" s="24">
        <v>250</v>
      </c>
      <c r="M475" s="1">
        <v>0.5</v>
      </c>
      <c r="N475" s="1">
        <v>273.45999999999998</v>
      </c>
      <c r="O475" s="1">
        <v>15.7</v>
      </c>
      <c r="P475" s="1">
        <v>13.3</v>
      </c>
      <c r="Q475" s="1">
        <v>76</v>
      </c>
      <c r="R475" s="1">
        <v>12.25</v>
      </c>
      <c r="S475" s="1">
        <v>310.89</v>
      </c>
      <c r="T475" s="1">
        <v>1015.94</v>
      </c>
      <c r="U475" s="1">
        <v>-9.9990000000000006</v>
      </c>
      <c r="V475" s="1">
        <v>33.493639999999999</v>
      </c>
      <c r="W475" s="1">
        <v>0.59399999999999997</v>
      </c>
      <c r="X475" s="1">
        <v>0.04</v>
      </c>
      <c r="Y475" s="1">
        <v>236.67</v>
      </c>
      <c r="Z475" s="1">
        <v>470.89</v>
      </c>
      <c r="AA475" s="1">
        <v>15.21177</v>
      </c>
      <c r="AB475" s="1">
        <v>0</v>
      </c>
      <c r="AC475" s="1">
        <v>7</v>
      </c>
    </row>
    <row r="476" spans="1:29">
      <c r="A476" s="30">
        <v>43140</v>
      </c>
      <c r="B476" s="37">
        <v>0.82306712962962969</v>
      </c>
      <c r="C476" s="25">
        <f t="shared" si="7"/>
        <v>1.4897337962962958</v>
      </c>
      <c r="D476" s="24" t="s">
        <v>68</v>
      </c>
      <c r="E476" s="1">
        <v>76.7</v>
      </c>
      <c r="F476" s="1">
        <v>51</v>
      </c>
      <c r="G476" s="1">
        <v>17</v>
      </c>
      <c r="I476" s="1">
        <v>194448</v>
      </c>
      <c r="J476" s="32" t="s">
        <v>1101</v>
      </c>
      <c r="K476" s="24" t="s">
        <v>1102</v>
      </c>
      <c r="L476" s="24">
        <v>185</v>
      </c>
      <c r="M476" s="1">
        <v>1</v>
      </c>
      <c r="N476" s="1">
        <v>278.04000000000002</v>
      </c>
      <c r="O476" s="1">
        <v>15.7</v>
      </c>
      <c r="P476" s="1">
        <v>13.3</v>
      </c>
      <c r="Q476" s="1">
        <v>76</v>
      </c>
      <c r="R476" s="1">
        <v>12.29</v>
      </c>
      <c r="S476" s="1">
        <v>320.64999999999998</v>
      </c>
      <c r="T476" s="1">
        <v>1015.92</v>
      </c>
      <c r="U476" s="1">
        <v>-9.9990000000000006</v>
      </c>
      <c r="V476" s="1">
        <v>33.493940000000002</v>
      </c>
      <c r="W476" s="1">
        <v>0.59399999999999997</v>
      </c>
      <c r="X476" s="1">
        <v>0.04</v>
      </c>
      <c r="Y476" s="1">
        <v>237.23</v>
      </c>
      <c r="Z476" s="1">
        <v>587.87</v>
      </c>
      <c r="AA476" s="1">
        <v>15.19645</v>
      </c>
      <c r="AB476" s="1">
        <v>8</v>
      </c>
      <c r="AC476" s="1">
        <v>4</v>
      </c>
    </row>
    <row r="477" spans="1:29">
      <c r="A477" s="30">
        <v>43140</v>
      </c>
      <c r="B477" s="37">
        <v>0.82376157407407413</v>
      </c>
      <c r="C477" s="25">
        <f t="shared" si="7"/>
        <v>1.4904282407407401</v>
      </c>
      <c r="D477" s="24" t="s">
        <v>72</v>
      </c>
      <c r="E477" s="1">
        <v>76.7</v>
      </c>
      <c r="F477" s="1">
        <v>51</v>
      </c>
      <c r="G477" s="1">
        <v>17</v>
      </c>
      <c r="I477" s="1">
        <v>194547</v>
      </c>
      <c r="J477" s="32" t="s">
        <v>1103</v>
      </c>
      <c r="K477" s="24" t="s">
        <v>1104</v>
      </c>
      <c r="L477" s="24">
        <v>174</v>
      </c>
      <c r="M477" s="1">
        <v>0.9</v>
      </c>
      <c r="N477" s="1">
        <v>280.82</v>
      </c>
      <c r="O477" s="1">
        <v>15.8</v>
      </c>
      <c r="P477" s="1">
        <v>13.3</v>
      </c>
      <c r="Q477" s="1">
        <v>76</v>
      </c>
      <c r="R477" s="1">
        <v>13.57</v>
      </c>
      <c r="S477" s="1">
        <v>324.05</v>
      </c>
      <c r="T477" s="1">
        <v>1015.88</v>
      </c>
      <c r="U477" s="1">
        <v>-9.9990000000000006</v>
      </c>
      <c r="V477" s="1">
        <v>33.495170000000002</v>
      </c>
      <c r="W477" s="1">
        <v>0.58799999999999997</v>
      </c>
      <c r="X477" s="1">
        <v>0.04</v>
      </c>
      <c r="Y477" s="1">
        <v>237.23</v>
      </c>
      <c r="Z477" s="1">
        <v>819.24</v>
      </c>
      <c r="AA477" s="1">
        <v>18.811730000000001</v>
      </c>
      <c r="AB477" s="1">
        <v>8</v>
      </c>
      <c r="AC477" s="1">
        <v>0</v>
      </c>
    </row>
    <row r="478" spans="1:29">
      <c r="A478" s="30">
        <v>43140</v>
      </c>
      <c r="B478" s="37">
        <v>0.82484953703703701</v>
      </c>
      <c r="C478" s="25">
        <f t="shared" si="7"/>
        <v>1.4915162037037031</v>
      </c>
      <c r="D478" s="24" t="s">
        <v>76</v>
      </c>
      <c r="E478" s="1">
        <v>76.7</v>
      </c>
      <c r="F478" s="1">
        <v>51</v>
      </c>
      <c r="G478" s="1">
        <v>29</v>
      </c>
      <c r="I478" s="1">
        <v>194721</v>
      </c>
      <c r="J478" s="32" t="s">
        <v>1105</v>
      </c>
      <c r="K478" s="24" t="s">
        <v>1106</v>
      </c>
      <c r="L478" s="24">
        <v>191</v>
      </c>
      <c r="M478" s="1">
        <v>1</v>
      </c>
      <c r="N478" s="1">
        <v>284.81</v>
      </c>
      <c r="O478" s="1">
        <v>15.8</v>
      </c>
      <c r="P478" s="1">
        <v>13.3</v>
      </c>
      <c r="Q478" s="1">
        <v>75</v>
      </c>
      <c r="R478" s="1">
        <v>13.84</v>
      </c>
      <c r="S478" s="1">
        <v>317.33</v>
      </c>
      <c r="T478" s="1">
        <v>1015.88</v>
      </c>
      <c r="U478" s="1">
        <v>-9.9990000000000006</v>
      </c>
      <c r="V478" s="1">
        <v>33.493960000000001</v>
      </c>
      <c r="W478" s="1">
        <v>0.59099999999999997</v>
      </c>
      <c r="X478" s="1">
        <v>0.04</v>
      </c>
      <c r="Y478" s="1">
        <v>237.38</v>
      </c>
      <c r="Z478" s="1">
        <v>-6</v>
      </c>
      <c r="AA478" s="1">
        <v>18.643219999999999</v>
      </c>
      <c r="AB478" s="1">
        <v>8</v>
      </c>
      <c r="AC478" s="1">
        <v>10</v>
      </c>
    </row>
    <row r="479" spans="1:29">
      <c r="A479" s="30">
        <v>43140</v>
      </c>
      <c r="B479" s="37">
        <v>0.82634259259259257</v>
      </c>
      <c r="C479" s="25">
        <f t="shared" si="7"/>
        <v>1.4930092592592585</v>
      </c>
      <c r="D479" s="24" t="s">
        <v>80</v>
      </c>
      <c r="E479" s="1">
        <v>76.7</v>
      </c>
      <c r="F479" s="1">
        <v>51</v>
      </c>
      <c r="G479" s="1">
        <v>29</v>
      </c>
      <c r="I479" s="1">
        <v>194931</v>
      </c>
      <c r="J479" s="32" t="s">
        <v>1107</v>
      </c>
      <c r="K479" s="24" t="s">
        <v>1108</v>
      </c>
      <c r="L479" s="24">
        <v>208</v>
      </c>
      <c r="M479" s="1">
        <v>0.7</v>
      </c>
      <c r="N479" s="1">
        <v>296.43</v>
      </c>
      <c r="O479" s="1">
        <v>16</v>
      </c>
      <c r="P479" s="1">
        <v>13.4</v>
      </c>
      <c r="Q479" s="1">
        <v>75</v>
      </c>
      <c r="R479" s="1">
        <v>13.58</v>
      </c>
      <c r="S479" s="1">
        <v>319.14999999999998</v>
      </c>
      <c r="T479" s="1">
        <v>1015.83</v>
      </c>
      <c r="U479" s="1">
        <v>-9.9990000000000006</v>
      </c>
      <c r="V479" s="1">
        <v>33.493650000000002</v>
      </c>
      <c r="W479" s="1">
        <v>0.59499999999999997</v>
      </c>
      <c r="X479" s="1">
        <v>0.04</v>
      </c>
      <c r="Y479" s="1">
        <v>238.01</v>
      </c>
      <c r="Z479" s="1">
        <v>-6</v>
      </c>
      <c r="AA479" s="1">
        <v>28.723130000000001</v>
      </c>
      <c r="AB479" s="1">
        <v>8</v>
      </c>
      <c r="AC479" s="1">
        <v>0</v>
      </c>
    </row>
    <row r="480" spans="1:29">
      <c r="A480" s="30">
        <v>43140</v>
      </c>
      <c r="B480" s="37">
        <v>0.82814814814814808</v>
      </c>
      <c r="C480" s="25">
        <f t="shared" si="7"/>
        <v>1.4948148148148142</v>
      </c>
      <c r="D480" s="24" t="s">
        <v>84</v>
      </c>
      <c r="E480" s="1">
        <v>76.7</v>
      </c>
      <c r="F480" s="1">
        <v>51</v>
      </c>
      <c r="G480" s="1">
        <v>42</v>
      </c>
      <c r="I480" s="1">
        <v>195207</v>
      </c>
      <c r="J480" s="32" t="s">
        <v>1109</v>
      </c>
      <c r="K480" s="24" t="s">
        <v>1110</v>
      </c>
      <c r="L480" s="24">
        <v>296</v>
      </c>
      <c r="M480" s="1">
        <v>1</v>
      </c>
      <c r="N480" s="1">
        <v>308.94</v>
      </c>
      <c r="O480" s="1">
        <v>16.100000000000001</v>
      </c>
      <c r="P480" s="1">
        <v>13.5</v>
      </c>
      <c r="Q480" s="1">
        <v>75</v>
      </c>
      <c r="R480" s="1">
        <v>14.05</v>
      </c>
      <c r="S480" s="1">
        <v>314.94</v>
      </c>
      <c r="T480" s="1">
        <v>1015.89</v>
      </c>
      <c r="U480" s="1">
        <v>-9.9990000000000006</v>
      </c>
      <c r="V480" s="1">
        <v>33.495010000000001</v>
      </c>
      <c r="W480" s="1">
        <v>0.61</v>
      </c>
      <c r="X480" s="1">
        <v>0.04</v>
      </c>
      <c r="Y480" s="1">
        <v>238.88</v>
      </c>
      <c r="Z480" s="1">
        <v>-6</v>
      </c>
      <c r="AA480" s="1">
        <v>22.53425</v>
      </c>
      <c r="AB480" s="1">
        <v>8</v>
      </c>
      <c r="AC480" s="1">
        <v>13</v>
      </c>
    </row>
    <row r="481" spans="1:29">
      <c r="A481" s="30">
        <v>43140</v>
      </c>
      <c r="B481" s="37">
        <v>0.83856481481481471</v>
      </c>
      <c r="C481" s="25">
        <f t="shared" si="7"/>
        <v>1.5052314814814807</v>
      </c>
      <c r="D481" s="24" t="s">
        <v>88</v>
      </c>
      <c r="E481" s="1">
        <v>76.7</v>
      </c>
      <c r="F481" s="1">
        <v>51</v>
      </c>
      <c r="G481" s="1">
        <v>42</v>
      </c>
      <c r="I481" s="1">
        <v>200706</v>
      </c>
      <c r="J481" s="32" t="s">
        <v>1111</v>
      </c>
      <c r="K481" s="24" t="s">
        <v>1112</v>
      </c>
      <c r="L481" s="24">
        <v>276</v>
      </c>
      <c r="M481" s="1">
        <v>1.1000000000000001</v>
      </c>
      <c r="N481" s="1">
        <v>309.47000000000003</v>
      </c>
      <c r="O481" s="1">
        <v>16.100000000000001</v>
      </c>
      <c r="P481" s="1">
        <v>13.4</v>
      </c>
      <c r="Q481" s="1">
        <v>74</v>
      </c>
      <c r="R481" s="1">
        <v>14.84</v>
      </c>
      <c r="S481" s="1">
        <v>323.8</v>
      </c>
      <c r="T481" s="1">
        <v>1015.56</v>
      </c>
      <c r="U481" s="1">
        <v>-9.9990000000000006</v>
      </c>
      <c r="V481" s="1">
        <v>33.489919999999998</v>
      </c>
      <c r="W481" s="1">
        <v>0.62</v>
      </c>
      <c r="X481" s="1">
        <v>0.04</v>
      </c>
      <c r="Y481" s="1">
        <v>245.34</v>
      </c>
      <c r="Z481" s="1">
        <v>-6</v>
      </c>
      <c r="AA481" s="1">
        <v>20.205760000000001</v>
      </c>
      <c r="AB481" s="1">
        <v>8</v>
      </c>
      <c r="AC481" s="1">
        <v>0</v>
      </c>
    </row>
    <row r="482" spans="1:29">
      <c r="A482" s="30">
        <v>43140</v>
      </c>
      <c r="B482" s="37">
        <v>0.84063657407407411</v>
      </c>
      <c r="C482" s="25">
        <f t="shared" si="7"/>
        <v>1.5073032407407401</v>
      </c>
      <c r="D482" s="24" t="s">
        <v>92</v>
      </c>
      <c r="E482" s="1">
        <v>76.7</v>
      </c>
      <c r="F482" s="1">
        <v>51</v>
      </c>
      <c r="G482" s="1">
        <v>42</v>
      </c>
      <c r="I482" s="1">
        <v>201006</v>
      </c>
      <c r="J482" s="32" t="s">
        <v>1113</v>
      </c>
      <c r="K482" s="24" t="s">
        <v>1114</v>
      </c>
      <c r="L482" s="24">
        <v>303</v>
      </c>
      <c r="M482" s="1">
        <v>1.4</v>
      </c>
      <c r="N482" s="1">
        <v>309.06</v>
      </c>
      <c r="O482" s="1">
        <v>15.9</v>
      </c>
      <c r="P482" s="1">
        <v>13.3</v>
      </c>
      <c r="Q482" s="1">
        <v>75</v>
      </c>
      <c r="R482" s="1">
        <v>14.65</v>
      </c>
      <c r="S482" s="1">
        <v>318.64</v>
      </c>
      <c r="T482" s="1">
        <v>1015.49</v>
      </c>
      <c r="U482" s="1">
        <v>-9.9990000000000006</v>
      </c>
      <c r="V482" s="1">
        <v>33.493169999999999</v>
      </c>
      <c r="W482" s="1">
        <v>0.61799999999999999</v>
      </c>
      <c r="X482" s="1">
        <v>-21.16</v>
      </c>
      <c r="Y482" s="1">
        <v>247.35</v>
      </c>
      <c r="Z482" s="1">
        <v>226.1</v>
      </c>
      <c r="AA482" s="1">
        <v>23.989550000000001</v>
      </c>
      <c r="AB482" s="1">
        <v>8</v>
      </c>
      <c r="AC482" s="1">
        <v>1</v>
      </c>
    </row>
    <row r="483" spans="1:29">
      <c r="A483" s="30">
        <v>43140</v>
      </c>
      <c r="B483" s="37">
        <v>0.8558217592592593</v>
      </c>
      <c r="C483" s="25">
        <f t="shared" si="7"/>
        <v>1.5224884259259253</v>
      </c>
      <c r="D483" s="24" t="s">
        <v>96</v>
      </c>
      <c r="E483" s="1">
        <v>76.7</v>
      </c>
      <c r="F483" s="1">
        <v>51</v>
      </c>
      <c r="G483" s="1">
        <v>42</v>
      </c>
      <c r="I483" s="1">
        <v>203158</v>
      </c>
      <c r="J483" s="32" t="s">
        <v>1115</v>
      </c>
      <c r="K483" s="24" t="s">
        <v>1116</v>
      </c>
      <c r="L483" s="24">
        <v>353</v>
      </c>
      <c r="M483" s="1">
        <v>0.8</v>
      </c>
      <c r="N483" s="1">
        <v>341.05</v>
      </c>
      <c r="O483" s="1">
        <v>16.3</v>
      </c>
      <c r="P483" s="1">
        <v>13.5</v>
      </c>
      <c r="Q483" s="1">
        <v>73</v>
      </c>
      <c r="R483" s="1">
        <v>14.79</v>
      </c>
      <c r="S483" s="1">
        <v>306.06</v>
      </c>
      <c r="T483" s="1">
        <v>1015.26</v>
      </c>
      <c r="U483" s="1">
        <v>-9.9990000000000006</v>
      </c>
      <c r="V483" s="1">
        <v>33.49145</v>
      </c>
      <c r="W483" s="1">
        <v>0.60299999999999998</v>
      </c>
      <c r="X483" s="1">
        <v>-24.18</v>
      </c>
      <c r="Y483" s="1">
        <v>262.01</v>
      </c>
      <c r="Z483" s="1">
        <v>-6</v>
      </c>
      <c r="AA483" s="1">
        <v>20.466180000000001</v>
      </c>
      <c r="AB483" s="1">
        <v>8</v>
      </c>
      <c r="AC483" s="1">
        <v>0</v>
      </c>
    </row>
    <row r="484" spans="1:29">
      <c r="A484" s="30">
        <v>43140</v>
      </c>
      <c r="B484" s="37">
        <v>0.86745370370370367</v>
      </c>
      <c r="C484" s="25">
        <f t="shared" si="7"/>
        <v>1.5341203703703696</v>
      </c>
      <c r="D484" s="24" t="s">
        <v>100</v>
      </c>
      <c r="E484" s="1">
        <v>76.7</v>
      </c>
      <c r="F484" s="1">
        <v>51</v>
      </c>
      <c r="I484" s="1">
        <v>204843</v>
      </c>
      <c r="J484" s="32" t="s">
        <v>1117</v>
      </c>
      <c r="K484" s="24" t="s">
        <v>1118</v>
      </c>
      <c r="L484" s="24">
        <v>238</v>
      </c>
      <c r="M484" s="1">
        <v>4.7</v>
      </c>
      <c r="N484" s="1">
        <v>242.4</v>
      </c>
      <c r="O484" s="1">
        <v>15.4</v>
      </c>
      <c r="P484" s="1">
        <v>13.4</v>
      </c>
      <c r="Q484" s="1">
        <v>79</v>
      </c>
      <c r="R484" s="1">
        <v>13.8</v>
      </c>
      <c r="S484" s="1">
        <v>308.48</v>
      </c>
      <c r="T484" s="1">
        <v>1014.85</v>
      </c>
      <c r="U484" s="1">
        <v>-9.9990000000000006</v>
      </c>
      <c r="V484" s="1">
        <v>33.492400000000004</v>
      </c>
      <c r="W484" s="1">
        <v>0.622</v>
      </c>
      <c r="X484" s="1">
        <v>760.07</v>
      </c>
      <c r="Y484" s="1">
        <v>279.33999999999997</v>
      </c>
      <c r="Z484" s="1">
        <v>-6</v>
      </c>
      <c r="AA484" s="1">
        <v>44.961269999999999</v>
      </c>
      <c r="AB484" s="1">
        <v>0</v>
      </c>
      <c r="AC484" s="1">
        <v>5</v>
      </c>
    </row>
    <row r="485" spans="1:29">
      <c r="A485" s="30">
        <v>43140</v>
      </c>
      <c r="B485" s="37">
        <v>0.91181712962962969</v>
      </c>
      <c r="C485" s="25">
        <f t="shared" si="7"/>
        <v>1.5784837962962956</v>
      </c>
      <c r="D485" s="24" t="s">
        <v>104</v>
      </c>
      <c r="E485" s="1">
        <v>76.7</v>
      </c>
      <c r="F485" s="1">
        <v>55</v>
      </c>
      <c r="H485" s="24" t="s">
        <v>634</v>
      </c>
      <c r="I485" s="1">
        <v>215236</v>
      </c>
      <c r="J485" s="32" t="s">
        <v>1119</v>
      </c>
      <c r="K485" s="24" t="s">
        <v>1120</v>
      </c>
      <c r="L485" s="24">
        <v>240</v>
      </c>
      <c r="M485" s="1">
        <v>12.2</v>
      </c>
      <c r="N485" s="1">
        <v>240.19</v>
      </c>
      <c r="O485" s="1">
        <v>14.7</v>
      </c>
      <c r="P485" s="1">
        <v>13.6</v>
      </c>
      <c r="Q485" s="1">
        <v>89</v>
      </c>
      <c r="R485" s="1">
        <v>18.670000000000002</v>
      </c>
      <c r="S485" s="1">
        <v>314.77999999999997</v>
      </c>
      <c r="T485" s="1">
        <v>1014.61</v>
      </c>
      <c r="U485" s="1" t="s">
        <v>1121</v>
      </c>
      <c r="V485" s="1">
        <v>33.499029999999998</v>
      </c>
      <c r="W485" s="1">
        <v>0.623</v>
      </c>
      <c r="X485" s="1">
        <v>824.26</v>
      </c>
      <c r="Y485" s="1">
        <v>566.66999999999996</v>
      </c>
      <c r="Z485" s="1">
        <v>-6</v>
      </c>
      <c r="AA485" s="1">
        <v>107.76917</v>
      </c>
      <c r="AB485" s="1">
        <v>0</v>
      </c>
      <c r="AC485" s="1">
        <v>5</v>
      </c>
    </row>
    <row r="486" spans="1:29">
      <c r="A486" s="30">
        <v>43140</v>
      </c>
      <c r="B486" s="37">
        <v>0.92204861111111114</v>
      </c>
      <c r="C486" s="25">
        <f t="shared" si="7"/>
        <v>1.5887152777777771</v>
      </c>
      <c r="D486" s="24" t="s">
        <v>56</v>
      </c>
      <c r="E486" s="1">
        <v>76.7</v>
      </c>
      <c r="F486" s="1">
        <v>55</v>
      </c>
      <c r="G486" s="1">
        <v>43</v>
      </c>
      <c r="I486" s="1">
        <v>220719</v>
      </c>
      <c r="J486" s="32" t="s">
        <v>1122</v>
      </c>
      <c r="K486" s="24" t="s">
        <v>1123</v>
      </c>
      <c r="L486" s="24">
        <v>244</v>
      </c>
      <c r="M486" s="1">
        <v>0.9</v>
      </c>
      <c r="N486" s="1">
        <v>301.89</v>
      </c>
      <c r="O486" s="1">
        <v>14.9</v>
      </c>
      <c r="P486" s="1">
        <v>13.7</v>
      </c>
      <c r="Q486" s="1">
        <v>87</v>
      </c>
      <c r="R486" s="1">
        <v>16.55</v>
      </c>
      <c r="S486" s="1">
        <v>305.01</v>
      </c>
      <c r="T486" s="1">
        <v>1014.75</v>
      </c>
      <c r="U486" s="1">
        <v>-9.9990000000000006</v>
      </c>
      <c r="V486" s="1">
        <v>33.496940000000002</v>
      </c>
      <c r="W486" s="1">
        <v>0.65400000000000003</v>
      </c>
      <c r="X486" s="1">
        <v>0.04</v>
      </c>
      <c r="Y486" s="1">
        <v>560.28</v>
      </c>
      <c r="Z486" s="1">
        <v>-6</v>
      </c>
      <c r="AA486" s="1">
        <v>15.472189999999999</v>
      </c>
      <c r="AB486" s="1">
        <v>1</v>
      </c>
      <c r="AC486" s="1">
        <v>5</v>
      </c>
    </row>
    <row r="487" spans="1:29">
      <c r="A487" s="30">
        <v>43140</v>
      </c>
      <c r="B487" s="37">
        <v>0.93289351851851843</v>
      </c>
      <c r="C487" s="25">
        <f t="shared" si="7"/>
        <v>1.5995601851851844</v>
      </c>
      <c r="D487" s="24" t="s">
        <v>60</v>
      </c>
      <c r="E487" s="1">
        <v>76.7</v>
      </c>
      <c r="F487" s="1">
        <v>55</v>
      </c>
      <c r="G487" s="1">
        <v>43</v>
      </c>
      <c r="I487" s="1">
        <v>222256</v>
      </c>
      <c r="J487" s="32" t="s">
        <v>1124</v>
      </c>
      <c r="K487" s="24" t="s">
        <v>1125</v>
      </c>
      <c r="L487" s="24">
        <v>260</v>
      </c>
      <c r="M487" s="1">
        <v>0.2</v>
      </c>
      <c r="N487" s="1">
        <v>303.58999999999997</v>
      </c>
      <c r="O487" s="1">
        <v>15.3</v>
      </c>
      <c r="P487" s="1">
        <v>13.9</v>
      </c>
      <c r="Q487" s="1">
        <v>86</v>
      </c>
      <c r="R487" s="1">
        <v>14.67</v>
      </c>
      <c r="S487" s="1">
        <v>310.69</v>
      </c>
      <c r="T487" s="1">
        <v>1014.43</v>
      </c>
      <c r="U487" s="1">
        <v>-9.9990000000000006</v>
      </c>
      <c r="V487" s="1">
        <v>33.493879999999997</v>
      </c>
      <c r="W487" s="1">
        <v>0.68</v>
      </c>
      <c r="X487" s="1">
        <v>0.04</v>
      </c>
      <c r="Y487" s="1">
        <v>560.03</v>
      </c>
      <c r="Z487" s="1">
        <v>215.14</v>
      </c>
      <c r="AA487" s="1">
        <v>18.336839999999999</v>
      </c>
      <c r="AB487" s="1">
        <v>556</v>
      </c>
      <c r="AC487" s="1">
        <v>5</v>
      </c>
    </row>
    <row r="488" spans="1:29">
      <c r="A488" s="30">
        <v>43140</v>
      </c>
      <c r="B488" s="37">
        <v>0.95824074074074073</v>
      </c>
      <c r="C488" s="25">
        <f t="shared" si="7"/>
        <v>1.6249074074074068</v>
      </c>
      <c r="D488" s="24" t="s">
        <v>64</v>
      </c>
      <c r="E488" s="1">
        <v>76.7</v>
      </c>
      <c r="F488" s="1">
        <v>55</v>
      </c>
      <c r="G488" s="1">
        <v>43</v>
      </c>
      <c r="I488" s="1">
        <v>225926</v>
      </c>
      <c r="J488" s="32" t="s">
        <v>1126</v>
      </c>
      <c r="K488" s="24" t="s">
        <v>1127</v>
      </c>
      <c r="L488" s="24">
        <v>243</v>
      </c>
      <c r="M488" s="1">
        <v>0.4</v>
      </c>
      <c r="N488" s="1">
        <v>305.72000000000003</v>
      </c>
      <c r="O488" s="1">
        <v>15.4</v>
      </c>
      <c r="P488" s="1">
        <v>13.9</v>
      </c>
      <c r="Q488" s="1">
        <v>85</v>
      </c>
      <c r="R488" s="1">
        <v>16.739999999999998</v>
      </c>
      <c r="S488" s="1">
        <v>309.27</v>
      </c>
      <c r="T488" s="1">
        <v>1014.22</v>
      </c>
      <c r="U488" s="1">
        <v>-9.9990000000000006</v>
      </c>
      <c r="V488" s="1">
        <v>33.494520000000001</v>
      </c>
      <c r="W488" s="1">
        <v>0.65</v>
      </c>
      <c r="X488" s="1">
        <v>0.04</v>
      </c>
      <c r="Y488" s="1">
        <v>558.94000000000005</v>
      </c>
      <c r="Z488" s="1">
        <v>196.67</v>
      </c>
      <c r="AA488" s="1">
        <v>15.22709</v>
      </c>
      <c r="AB488" s="1">
        <v>1</v>
      </c>
      <c r="AC488" s="1">
        <v>5</v>
      </c>
    </row>
    <row r="489" spans="1:29">
      <c r="A489" s="30">
        <v>43140</v>
      </c>
      <c r="B489" s="37">
        <v>0.95972222222222225</v>
      </c>
      <c r="C489" s="25">
        <f t="shared" si="7"/>
        <v>1.6263888888888882</v>
      </c>
      <c r="D489" s="24" t="s">
        <v>68</v>
      </c>
      <c r="E489" s="1">
        <v>76.7</v>
      </c>
      <c r="F489" s="1">
        <v>55</v>
      </c>
      <c r="G489" s="1">
        <v>18</v>
      </c>
      <c r="I489" s="1">
        <v>230135</v>
      </c>
      <c r="J489" s="32" t="s">
        <v>1128</v>
      </c>
      <c r="K489" s="24" t="s">
        <v>1129</v>
      </c>
      <c r="L489" s="24">
        <v>257</v>
      </c>
      <c r="M489" s="1">
        <v>0.3</v>
      </c>
      <c r="N489" s="1">
        <v>305.43</v>
      </c>
      <c r="O489" s="1">
        <v>15.4</v>
      </c>
      <c r="P489" s="1">
        <v>13.9</v>
      </c>
      <c r="Q489" s="1">
        <v>85</v>
      </c>
      <c r="R489" s="1">
        <v>14.63</v>
      </c>
      <c r="S489" s="1">
        <v>313.8</v>
      </c>
      <c r="T489" s="1">
        <v>1014.22</v>
      </c>
      <c r="U489" s="1">
        <v>-9.9990000000000006</v>
      </c>
      <c r="V489" s="1">
        <v>33.495710000000003</v>
      </c>
      <c r="W489" s="1">
        <v>0.65900000000000003</v>
      </c>
      <c r="X489" s="1">
        <v>0.04</v>
      </c>
      <c r="Y489" s="1">
        <v>558.95000000000005</v>
      </c>
      <c r="Z489" s="1">
        <v>-6</v>
      </c>
      <c r="AA489" s="1">
        <v>14.874750000000001</v>
      </c>
      <c r="AB489" s="1">
        <v>7</v>
      </c>
      <c r="AC489" s="1">
        <v>4</v>
      </c>
    </row>
    <row r="490" spans="1:29">
      <c r="A490" s="30">
        <v>43140</v>
      </c>
      <c r="B490" s="37">
        <v>0.96023148148148152</v>
      </c>
      <c r="C490" s="25">
        <f t="shared" si="7"/>
        <v>1.6268981481481475</v>
      </c>
      <c r="D490" s="24" t="s">
        <v>72</v>
      </c>
      <c r="E490" s="1">
        <v>76.7</v>
      </c>
      <c r="F490" s="1">
        <v>55</v>
      </c>
      <c r="G490" s="1">
        <v>18</v>
      </c>
      <c r="I490" s="1">
        <v>230218</v>
      </c>
      <c r="J490" s="32" t="s">
        <v>1130</v>
      </c>
      <c r="K490" s="24" t="s">
        <v>1131</v>
      </c>
      <c r="L490" s="24">
        <v>257</v>
      </c>
      <c r="M490" s="1">
        <v>0.3</v>
      </c>
      <c r="N490" s="1">
        <v>305.02</v>
      </c>
      <c r="O490" s="1">
        <v>15.4</v>
      </c>
      <c r="P490" s="1">
        <v>13.9</v>
      </c>
      <c r="Q490" s="1">
        <v>85</v>
      </c>
      <c r="R490" s="1">
        <v>16.21</v>
      </c>
      <c r="S490" s="1">
        <v>307.02999999999997</v>
      </c>
      <c r="T490" s="1">
        <v>1014.26</v>
      </c>
      <c r="U490" s="1">
        <v>-9.9990000000000006</v>
      </c>
      <c r="V490" s="1">
        <v>33.496600000000001</v>
      </c>
      <c r="W490" s="1">
        <v>0.65500000000000003</v>
      </c>
      <c r="X490" s="1">
        <v>0.04</v>
      </c>
      <c r="Y490" s="1">
        <v>559.11</v>
      </c>
      <c r="Z490" s="1">
        <v>-6</v>
      </c>
      <c r="AA490" s="1">
        <v>14.98198</v>
      </c>
      <c r="AB490" s="1">
        <v>7</v>
      </c>
      <c r="AC490" s="1">
        <v>0</v>
      </c>
    </row>
    <row r="491" spans="1:29">
      <c r="A491" s="30">
        <v>43140</v>
      </c>
      <c r="B491" s="37">
        <v>0.96121527777777782</v>
      </c>
      <c r="C491" s="25">
        <f t="shared" si="7"/>
        <v>1.6278819444444439</v>
      </c>
      <c r="D491" s="24" t="s">
        <v>76</v>
      </c>
      <c r="E491" s="1">
        <v>76.7</v>
      </c>
      <c r="F491" s="1">
        <v>55</v>
      </c>
      <c r="G491" s="1">
        <v>29</v>
      </c>
      <c r="I491" s="1">
        <v>230344</v>
      </c>
      <c r="J491" s="32" t="s">
        <v>1132</v>
      </c>
      <c r="K491" s="24" t="s">
        <v>1133</v>
      </c>
      <c r="L491" s="24">
        <v>226</v>
      </c>
      <c r="M491" s="1">
        <v>1</v>
      </c>
      <c r="N491" s="1">
        <v>304.29000000000002</v>
      </c>
      <c r="O491" s="1">
        <v>15.3</v>
      </c>
      <c r="P491" s="1">
        <v>13.9</v>
      </c>
      <c r="Q491" s="1">
        <v>85</v>
      </c>
      <c r="R491" s="1">
        <v>14.76</v>
      </c>
      <c r="S491" s="1">
        <v>309.76</v>
      </c>
      <c r="T491" s="1">
        <v>1014.29</v>
      </c>
      <c r="U491" s="1">
        <v>-9.9990000000000006</v>
      </c>
      <c r="V491" s="1">
        <v>33.496929999999999</v>
      </c>
      <c r="W491" s="1">
        <v>0.65400000000000003</v>
      </c>
      <c r="X491" s="1">
        <v>0.04</v>
      </c>
      <c r="Y491" s="1">
        <v>558.76</v>
      </c>
      <c r="Z491" s="1">
        <v>-6</v>
      </c>
      <c r="AA491" s="1">
        <v>15.18113</v>
      </c>
      <c r="AB491" s="1">
        <v>7</v>
      </c>
      <c r="AC491" s="1">
        <v>4</v>
      </c>
    </row>
    <row r="492" spans="1:29">
      <c r="A492" s="30">
        <v>43140</v>
      </c>
      <c r="B492" s="37">
        <v>0.96297453703703706</v>
      </c>
      <c r="C492" s="25">
        <f t="shared" si="7"/>
        <v>1.6296412037037031</v>
      </c>
      <c r="D492" s="24" t="s">
        <v>80</v>
      </c>
      <c r="E492" s="1">
        <v>76.7</v>
      </c>
      <c r="F492" s="1">
        <v>55</v>
      </c>
      <c r="G492" s="1">
        <v>29</v>
      </c>
      <c r="I492" s="1">
        <v>230616</v>
      </c>
      <c r="J492" s="32" t="s">
        <v>1134</v>
      </c>
      <c r="K492" s="24" t="s">
        <v>1135</v>
      </c>
      <c r="L492" s="24">
        <v>232</v>
      </c>
      <c r="M492" s="1">
        <v>0.5</v>
      </c>
      <c r="N492" s="1">
        <v>303.83</v>
      </c>
      <c r="O492" s="1">
        <v>15.3</v>
      </c>
      <c r="P492" s="1">
        <v>13.8</v>
      </c>
      <c r="Q492" s="1">
        <v>85</v>
      </c>
      <c r="R492" s="1">
        <v>14.02</v>
      </c>
      <c r="S492" s="1">
        <v>309.79000000000002</v>
      </c>
      <c r="T492" s="1">
        <v>1014.21</v>
      </c>
      <c r="U492" s="1">
        <v>-9.9990000000000006</v>
      </c>
      <c r="V492" s="1">
        <v>33.494219999999999</v>
      </c>
      <c r="W492" s="1">
        <v>0.64700000000000002</v>
      </c>
      <c r="X492" s="1">
        <v>-23.58</v>
      </c>
      <c r="Y492" s="1">
        <v>558.54999999999995</v>
      </c>
      <c r="Z492" s="1">
        <v>-6</v>
      </c>
      <c r="AA492" s="1">
        <v>17.187919999999998</v>
      </c>
      <c r="AB492" s="1">
        <v>7</v>
      </c>
      <c r="AC492" s="1">
        <v>0</v>
      </c>
    </row>
    <row r="493" spans="1:29">
      <c r="A493" s="30">
        <v>43140</v>
      </c>
      <c r="B493" s="37">
        <v>0.96498842592592593</v>
      </c>
      <c r="C493" s="25">
        <f t="shared" si="7"/>
        <v>1.6316550925925919</v>
      </c>
      <c r="D493" s="24" t="s">
        <v>84</v>
      </c>
      <c r="E493" s="1">
        <v>76.7</v>
      </c>
      <c r="F493" s="1">
        <v>55</v>
      </c>
      <c r="G493" s="1">
        <v>43</v>
      </c>
      <c r="I493" s="1">
        <v>230909</v>
      </c>
      <c r="J493" s="32" t="s">
        <v>1136</v>
      </c>
      <c r="K493" s="24" t="s">
        <v>1137</v>
      </c>
      <c r="L493" s="24">
        <v>297</v>
      </c>
      <c r="M493" s="1">
        <v>1.2</v>
      </c>
      <c r="N493" s="1">
        <v>306.63</v>
      </c>
      <c r="O493" s="1">
        <v>15.3</v>
      </c>
      <c r="P493" s="1">
        <v>13.9</v>
      </c>
      <c r="Q493" s="1">
        <v>85</v>
      </c>
      <c r="R493" s="1">
        <v>15.04</v>
      </c>
      <c r="S493" s="1">
        <v>311.95999999999998</v>
      </c>
      <c r="T493" s="1">
        <v>1014.14</v>
      </c>
      <c r="U493" s="1">
        <v>-9.9990000000000006</v>
      </c>
      <c r="V493" s="1">
        <v>33.494790000000002</v>
      </c>
      <c r="W493" s="1">
        <v>0.65200000000000002</v>
      </c>
      <c r="X493" s="1">
        <v>-24.18</v>
      </c>
      <c r="Y493" s="1">
        <v>558.54</v>
      </c>
      <c r="Z493" s="1">
        <v>203.69</v>
      </c>
      <c r="AA493" s="1">
        <v>31.066929999999999</v>
      </c>
      <c r="AB493" s="1">
        <v>7</v>
      </c>
      <c r="AC493" s="1">
        <v>5</v>
      </c>
    </row>
    <row r="494" spans="1:29">
      <c r="A494" s="30">
        <v>43140</v>
      </c>
      <c r="B494" s="37">
        <v>0.97578703703703706</v>
      </c>
      <c r="C494" s="25">
        <f t="shared" si="7"/>
        <v>1.642453703703703</v>
      </c>
      <c r="D494" s="24" t="s">
        <v>88</v>
      </c>
      <c r="E494" s="1">
        <v>76.7</v>
      </c>
      <c r="F494" s="1">
        <v>55</v>
      </c>
      <c r="G494" s="1">
        <v>43</v>
      </c>
      <c r="I494" s="1">
        <v>232443</v>
      </c>
      <c r="J494" s="32" t="s">
        <v>1138</v>
      </c>
      <c r="K494" s="24" t="s">
        <v>1139</v>
      </c>
      <c r="L494" s="24">
        <v>275</v>
      </c>
      <c r="M494" s="1">
        <v>1.2</v>
      </c>
      <c r="N494" s="1">
        <v>303.73</v>
      </c>
      <c r="O494" s="1">
        <v>15.2</v>
      </c>
      <c r="P494" s="1">
        <v>13.8</v>
      </c>
      <c r="Q494" s="1">
        <v>86</v>
      </c>
      <c r="R494" s="1">
        <v>14.57</v>
      </c>
      <c r="S494" s="1">
        <v>315.51</v>
      </c>
      <c r="T494" s="1">
        <v>1013.88</v>
      </c>
      <c r="U494" s="1">
        <v>-9.9990000000000006</v>
      </c>
      <c r="V494" s="1">
        <v>33.495420000000003</v>
      </c>
      <c r="W494" s="1">
        <v>0.67</v>
      </c>
      <c r="X494" s="1">
        <v>-24.18</v>
      </c>
      <c r="Y494" s="1">
        <v>558.54</v>
      </c>
      <c r="Z494" s="1">
        <v>-6</v>
      </c>
      <c r="AA494" s="1">
        <v>20.282360000000001</v>
      </c>
      <c r="AB494" s="1">
        <v>7</v>
      </c>
      <c r="AC494" s="1">
        <v>0</v>
      </c>
    </row>
    <row r="495" spans="1:29">
      <c r="A495" s="30">
        <v>43140</v>
      </c>
      <c r="B495" s="37">
        <v>0.97733796296296294</v>
      </c>
      <c r="C495" s="25">
        <f t="shared" si="7"/>
        <v>1.6440046296296289</v>
      </c>
      <c r="D495" s="24" t="s">
        <v>92</v>
      </c>
      <c r="E495" s="1">
        <v>76.7</v>
      </c>
      <c r="F495" s="1">
        <v>55</v>
      </c>
      <c r="G495" s="1">
        <v>43</v>
      </c>
      <c r="I495" s="1">
        <v>232657</v>
      </c>
      <c r="J495" s="32" t="s">
        <v>1140</v>
      </c>
      <c r="K495" s="24" t="s">
        <v>1141</v>
      </c>
      <c r="L495" s="24">
        <v>281</v>
      </c>
      <c r="M495" s="1">
        <v>1.9</v>
      </c>
      <c r="N495" s="1">
        <v>305.45</v>
      </c>
      <c r="O495" s="1">
        <v>15.2</v>
      </c>
      <c r="P495" s="1">
        <v>13.8</v>
      </c>
      <c r="Q495" s="1">
        <v>86</v>
      </c>
      <c r="R495" s="1">
        <v>14.92</v>
      </c>
      <c r="S495" s="1">
        <v>316.81</v>
      </c>
      <c r="T495" s="1">
        <v>1013.84</v>
      </c>
      <c r="U495" s="1">
        <v>-9.9990000000000006</v>
      </c>
      <c r="V495" s="1">
        <v>33.496009999999998</v>
      </c>
      <c r="W495" s="1">
        <v>0.66100000000000003</v>
      </c>
      <c r="X495" s="1">
        <v>-24.18</v>
      </c>
      <c r="Y495" s="1">
        <v>557.85</v>
      </c>
      <c r="Z495" s="1">
        <v>-6</v>
      </c>
      <c r="AA495" s="1">
        <v>26.364000000000001</v>
      </c>
      <c r="AB495" s="1">
        <v>7</v>
      </c>
      <c r="AC495" s="1">
        <v>1</v>
      </c>
    </row>
    <row r="496" spans="1:29">
      <c r="A496" s="30">
        <v>43140</v>
      </c>
      <c r="B496" s="37">
        <v>0.99631944444444442</v>
      </c>
      <c r="C496" s="25">
        <f t="shared" si="7"/>
        <v>1.6629861111111104</v>
      </c>
      <c r="D496" s="24" t="s">
        <v>96</v>
      </c>
      <c r="E496" s="1">
        <v>76.7</v>
      </c>
      <c r="F496" s="1">
        <v>55</v>
      </c>
      <c r="G496" s="1">
        <v>43</v>
      </c>
      <c r="I496" s="1">
        <v>235417</v>
      </c>
      <c r="J496" s="32" t="s">
        <v>1142</v>
      </c>
      <c r="K496" s="24" t="s">
        <v>1143</v>
      </c>
      <c r="L496" s="24">
        <v>8</v>
      </c>
      <c r="M496" s="1">
        <v>1.5</v>
      </c>
      <c r="N496" s="1">
        <v>359.77</v>
      </c>
      <c r="O496" s="1">
        <v>15.3</v>
      </c>
      <c r="P496" s="1">
        <v>13.8</v>
      </c>
      <c r="Q496" s="1">
        <v>85</v>
      </c>
      <c r="R496" s="1">
        <v>15.92</v>
      </c>
      <c r="S496" s="1">
        <v>311.88</v>
      </c>
      <c r="T496" s="1">
        <v>1013.64</v>
      </c>
      <c r="U496" s="1">
        <v>-9.9990000000000006</v>
      </c>
      <c r="V496" s="1">
        <v>33.495710000000003</v>
      </c>
      <c r="W496" s="1">
        <v>0.65300000000000002</v>
      </c>
      <c r="X496" s="1">
        <v>771.57</v>
      </c>
      <c r="Y496" s="1">
        <v>558.70000000000005</v>
      </c>
      <c r="Z496" s="1">
        <v>-6</v>
      </c>
      <c r="AA496" s="1">
        <v>28.29419</v>
      </c>
      <c r="AB496" s="1">
        <v>1</v>
      </c>
      <c r="AC496" s="1">
        <v>8</v>
      </c>
    </row>
    <row r="497" spans="1:29">
      <c r="A497" s="30">
        <v>43140</v>
      </c>
      <c r="B497" s="37">
        <v>0.99959490740740742</v>
      </c>
      <c r="C497" s="25">
        <f t="shared" si="7"/>
        <v>1.6662615740740734</v>
      </c>
      <c r="D497" s="24" t="s">
        <v>100</v>
      </c>
      <c r="E497" s="1">
        <v>76.7</v>
      </c>
      <c r="F497" s="1">
        <v>55</v>
      </c>
      <c r="I497" s="1">
        <v>235900</v>
      </c>
      <c r="J497" s="32" t="s">
        <v>1144</v>
      </c>
      <c r="K497" s="24" t="s">
        <v>1145</v>
      </c>
      <c r="L497" s="24">
        <v>232</v>
      </c>
      <c r="M497" s="1">
        <v>5.6</v>
      </c>
      <c r="N497" s="1">
        <v>240.94</v>
      </c>
      <c r="O497" s="1">
        <v>14.9</v>
      </c>
      <c r="P497" s="1">
        <v>13.7</v>
      </c>
      <c r="Q497" s="1">
        <v>87</v>
      </c>
      <c r="R497" s="1">
        <v>18.59</v>
      </c>
      <c r="S497" s="1">
        <v>326.41000000000003</v>
      </c>
      <c r="T497" s="1">
        <v>1013.5</v>
      </c>
      <c r="U497" s="1">
        <v>-9.9990000000000006</v>
      </c>
      <c r="V497" s="1">
        <v>33.495109999999997</v>
      </c>
      <c r="W497" s="1">
        <v>0.67400000000000004</v>
      </c>
      <c r="X497" s="1">
        <v>762.49</v>
      </c>
      <c r="Y497" s="1">
        <v>559.20000000000005</v>
      </c>
      <c r="Z497" s="1">
        <v>209.36</v>
      </c>
      <c r="AA497" s="1">
        <v>42.617460000000001</v>
      </c>
      <c r="AB497" s="1">
        <v>1</v>
      </c>
      <c r="AC497" s="1">
        <v>8</v>
      </c>
    </row>
    <row r="498" spans="1:29">
      <c r="A498" s="30">
        <v>43141</v>
      </c>
      <c r="B498" s="37">
        <v>6.2534722222222228E-2</v>
      </c>
      <c r="C498" s="25">
        <f t="shared" si="7"/>
        <v>0.72920138888888819</v>
      </c>
      <c r="D498" s="24" t="s">
        <v>104</v>
      </c>
      <c r="E498" s="1">
        <v>76.7</v>
      </c>
      <c r="F498" s="1">
        <v>60</v>
      </c>
      <c r="H498" s="24" t="s">
        <v>1166</v>
      </c>
      <c r="I498" s="1">
        <v>13001</v>
      </c>
      <c r="J498" s="32" t="s">
        <v>1146</v>
      </c>
      <c r="K498" s="24" t="s">
        <v>1147</v>
      </c>
      <c r="L498" s="24">
        <v>243</v>
      </c>
      <c r="M498" s="1">
        <v>10.4</v>
      </c>
      <c r="N498" s="1">
        <v>238.55</v>
      </c>
      <c r="O498" s="1">
        <v>15.6</v>
      </c>
      <c r="P498" s="1">
        <v>13.3</v>
      </c>
      <c r="Q498" s="1">
        <v>78</v>
      </c>
      <c r="R498" s="1">
        <v>16.98</v>
      </c>
      <c r="S498" s="1">
        <v>335.62</v>
      </c>
      <c r="T498" s="1">
        <v>1013.65</v>
      </c>
      <c r="U498" s="1">
        <v>-9.9990000000000006</v>
      </c>
      <c r="V498" s="1">
        <v>33.502969999999998</v>
      </c>
      <c r="W498" s="1">
        <v>0.72</v>
      </c>
      <c r="X498" s="1">
        <v>801.85</v>
      </c>
      <c r="Y498" s="1">
        <v>842.47</v>
      </c>
      <c r="Z498" s="1">
        <v>-6</v>
      </c>
      <c r="AA498" s="1">
        <v>89.095299999999995</v>
      </c>
      <c r="AB498" s="1">
        <v>1</v>
      </c>
      <c r="AC498" s="1">
        <v>8</v>
      </c>
    </row>
    <row r="499" spans="1:29">
      <c r="A499" s="30">
        <v>43141</v>
      </c>
      <c r="B499" s="37">
        <v>7.7407407407407411E-2</v>
      </c>
      <c r="C499" s="25">
        <f t="shared" si="7"/>
        <v>0.74407407407407333</v>
      </c>
      <c r="D499" s="24" t="s">
        <v>56</v>
      </c>
      <c r="E499" s="1">
        <v>76.7</v>
      </c>
      <c r="F499" s="1">
        <v>60</v>
      </c>
      <c r="G499" s="1">
        <v>44</v>
      </c>
      <c r="I499" s="1">
        <v>15127</v>
      </c>
      <c r="J499" s="32" t="s">
        <v>1148</v>
      </c>
      <c r="K499" s="24" t="s">
        <v>1149</v>
      </c>
      <c r="L499" s="24">
        <v>277</v>
      </c>
      <c r="M499" s="1">
        <v>1.2</v>
      </c>
      <c r="N499" s="1">
        <v>306.32</v>
      </c>
      <c r="O499" s="1">
        <v>15.5</v>
      </c>
      <c r="P499" s="1">
        <v>13.1</v>
      </c>
      <c r="Q499" s="1">
        <v>76</v>
      </c>
      <c r="R499" s="1">
        <v>12.39</v>
      </c>
      <c r="S499" s="1">
        <v>332.94</v>
      </c>
      <c r="T499" s="1">
        <v>1014.08</v>
      </c>
      <c r="U499" s="1">
        <v>-9.9990000000000006</v>
      </c>
      <c r="V499" s="1">
        <v>33.501449999999998</v>
      </c>
      <c r="W499" s="1">
        <v>0.71</v>
      </c>
      <c r="X499" s="1">
        <v>0.04</v>
      </c>
      <c r="Y499" s="1">
        <v>951.46</v>
      </c>
      <c r="Z499" s="1">
        <v>-6</v>
      </c>
      <c r="AA499" s="1">
        <v>16.988769999999999</v>
      </c>
      <c r="AB499" s="1">
        <v>2</v>
      </c>
      <c r="AC499" s="1">
        <v>8</v>
      </c>
    </row>
    <row r="500" spans="1:29">
      <c r="A500" s="30">
        <v>43141</v>
      </c>
      <c r="B500" s="37">
        <v>8.8287037037037039E-2</v>
      </c>
      <c r="C500" s="25">
        <f t="shared" si="7"/>
        <v>0.75495370370370296</v>
      </c>
      <c r="D500" s="24" t="s">
        <v>60</v>
      </c>
      <c r="E500" s="1">
        <v>76.7</v>
      </c>
      <c r="F500" s="1">
        <v>60</v>
      </c>
      <c r="G500" s="1">
        <v>44</v>
      </c>
      <c r="I500" s="1">
        <v>20707</v>
      </c>
      <c r="J500" s="32" t="s">
        <v>1150</v>
      </c>
      <c r="K500" s="24" t="s">
        <v>1151</v>
      </c>
      <c r="L500" s="24">
        <v>235</v>
      </c>
      <c r="M500" s="1">
        <v>0.9</v>
      </c>
      <c r="N500" s="1">
        <v>309.56</v>
      </c>
      <c r="O500" s="1">
        <v>15.6</v>
      </c>
      <c r="P500" s="1">
        <v>13</v>
      </c>
      <c r="Q500" s="1">
        <v>75</v>
      </c>
      <c r="R500" s="1">
        <v>16.739999999999998</v>
      </c>
      <c r="S500" s="1">
        <v>335.3</v>
      </c>
      <c r="T500" s="1">
        <v>1014.11</v>
      </c>
      <c r="U500" s="1">
        <v>-9.9990000000000006</v>
      </c>
      <c r="V500" s="1">
        <v>33.500230000000002</v>
      </c>
      <c r="W500" s="1">
        <v>0.70699999999999996</v>
      </c>
      <c r="X500" s="1">
        <v>0.04</v>
      </c>
      <c r="Y500" s="1">
        <v>950.13</v>
      </c>
      <c r="Z500" s="1">
        <v>-6</v>
      </c>
      <c r="AA500" s="1">
        <v>15.77857</v>
      </c>
      <c r="AB500" s="1">
        <v>558</v>
      </c>
      <c r="AC500" s="1">
        <v>8</v>
      </c>
    </row>
    <row r="501" spans="1:29">
      <c r="A501" s="30">
        <v>43141</v>
      </c>
      <c r="B501" s="37">
        <v>0.1125</v>
      </c>
      <c r="C501" s="25">
        <f t="shared" si="7"/>
        <v>0.77916666666666601</v>
      </c>
      <c r="D501" s="24" t="s">
        <v>64</v>
      </c>
      <c r="E501" s="1">
        <v>76.7</v>
      </c>
      <c r="F501" s="1">
        <v>60</v>
      </c>
      <c r="G501" s="1">
        <v>44</v>
      </c>
      <c r="I501" s="1">
        <v>24158</v>
      </c>
      <c r="J501" s="32" t="s">
        <v>1152</v>
      </c>
      <c r="K501" s="24" t="s">
        <v>1153</v>
      </c>
      <c r="L501" s="24">
        <v>275</v>
      </c>
      <c r="M501" s="1">
        <v>0.7</v>
      </c>
      <c r="N501" s="1">
        <v>314.82</v>
      </c>
      <c r="O501" s="1">
        <v>15.5</v>
      </c>
      <c r="P501" s="1">
        <v>13.2</v>
      </c>
      <c r="Q501" s="1">
        <v>77</v>
      </c>
      <c r="R501" s="1">
        <v>16.489999999999998</v>
      </c>
      <c r="S501" s="1">
        <v>329.64</v>
      </c>
      <c r="T501" s="1">
        <v>1014.5</v>
      </c>
      <c r="U501" s="1">
        <v>-9.9990000000000006</v>
      </c>
      <c r="V501" s="1">
        <v>33.499630000000003</v>
      </c>
      <c r="W501" s="1">
        <v>0.70399999999999996</v>
      </c>
      <c r="X501" s="1">
        <v>0.04</v>
      </c>
      <c r="Y501" s="1">
        <v>968.53</v>
      </c>
      <c r="Z501" s="1">
        <v>-6</v>
      </c>
      <c r="AA501" s="1">
        <v>17.29515</v>
      </c>
      <c r="AB501" s="1">
        <v>0</v>
      </c>
      <c r="AC501" s="1">
        <v>8</v>
      </c>
    </row>
    <row r="502" spans="1:29">
      <c r="A502" s="30">
        <v>43141</v>
      </c>
      <c r="B502" s="37">
        <v>0.1143287037037037</v>
      </c>
      <c r="C502" s="25">
        <f t="shared" si="7"/>
        <v>0.7809953703703697</v>
      </c>
      <c r="D502" s="24" t="s">
        <v>76</v>
      </c>
      <c r="E502" s="1">
        <v>76.7</v>
      </c>
      <c r="F502" s="1">
        <v>60</v>
      </c>
      <c r="G502" s="1">
        <v>30</v>
      </c>
      <c r="I502" s="1">
        <v>24436</v>
      </c>
      <c r="J502" s="32" t="s">
        <v>1154</v>
      </c>
      <c r="K502" s="24" t="s">
        <v>1155</v>
      </c>
      <c r="L502" s="24">
        <v>249</v>
      </c>
      <c r="M502" s="1">
        <v>0.8</v>
      </c>
      <c r="N502" s="1">
        <v>318.38</v>
      </c>
      <c r="O502" s="1">
        <v>15.4</v>
      </c>
      <c r="P502" s="1">
        <v>13.2</v>
      </c>
      <c r="Q502" s="1">
        <v>78</v>
      </c>
      <c r="R502" s="1">
        <v>14.9</v>
      </c>
      <c r="S502" s="1">
        <v>333.12</v>
      </c>
      <c r="T502" s="1">
        <v>1014.55</v>
      </c>
      <c r="U502" s="1">
        <v>-9.9990000000000006</v>
      </c>
      <c r="V502" s="1">
        <v>33.500259999999997</v>
      </c>
      <c r="W502" s="1">
        <v>0.70099999999999996</v>
      </c>
      <c r="X502" s="1">
        <v>0.04</v>
      </c>
      <c r="Y502" s="1">
        <v>970.64</v>
      </c>
      <c r="Z502" s="1">
        <v>-6</v>
      </c>
      <c r="AA502" s="1">
        <v>18.9496</v>
      </c>
      <c r="AB502" s="1">
        <v>8</v>
      </c>
      <c r="AC502" s="1">
        <v>12</v>
      </c>
    </row>
    <row r="503" spans="1:29">
      <c r="A503" s="30">
        <v>43141</v>
      </c>
      <c r="B503" s="37">
        <v>0.11596064814814815</v>
      </c>
      <c r="C503" s="25">
        <f t="shared" si="7"/>
        <v>0.78262731481481407</v>
      </c>
      <c r="D503" s="24" t="s">
        <v>80</v>
      </c>
      <c r="E503" s="1">
        <v>76.7</v>
      </c>
      <c r="F503" s="1">
        <v>60</v>
      </c>
      <c r="G503" s="1">
        <v>30</v>
      </c>
      <c r="I503" s="1">
        <v>24657</v>
      </c>
      <c r="J503" s="32" t="s">
        <v>1156</v>
      </c>
      <c r="K503" s="24" t="s">
        <v>1157</v>
      </c>
      <c r="L503" s="24">
        <v>241</v>
      </c>
      <c r="M503" s="1">
        <v>0.5</v>
      </c>
      <c r="N503" s="1">
        <v>325.75</v>
      </c>
      <c r="O503" s="1">
        <v>15.4</v>
      </c>
      <c r="P503" s="1">
        <v>13.1</v>
      </c>
      <c r="Q503" s="1">
        <v>78</v>
      </c>
      <c r="R503" s="1">
        <v>16.46</v>
      </c>
      <c r="S503" s="1">
        <v>327.26</v>
      </c>
      <c r="T503" s="1">
        <v>1014.48</v>
      </c>
      <c r="U503" s="1">
        <v>-9.9990000000000006</v>
      </c>
      <c r="V503" s="1">
        <v>33.499609999999997</v>
      </c>
      <c r="W503" s="1">
        <v>0.70199999999999996</v>
      </c>
      <c r="X503" s="1">
        <v>0.04</v>
      </c>
      <c r="Y503" s="1">
        <v>973.01</v>
      </c>
      <c r="Z503" s="1">
        <v>-6</v>
      </c>
      <c r="AA503" s="1">
        <v>18.68918</v>
      </c>
      <c r="AB503" s="1">
        <v>8</v>
      </c>
      <c r="AC503" s="1">
        <v>0</v>
      </c>
    </row>
    <row r="504" spans="1:29">
      <c r="A504" s="30">
        <v>43141</v>
      </c>
      <c r="B504" s="37">
        <v>0.11765046296296296</v>
      </c>
      <c r="C504" s="25">
        <f t="shared" si="7"/>
        <v>0.78431712962962896</v>
      </c>
      <c r="D504" s="24" t="s">
        <v>84</v>
      </c>
      <c r="E504" s="1">
        <v>76.7</v>
      </c>
      <c r="F504" s="1">
        <v>60</v>
      </c>
      <c r="G504" s="1">
        <v>44</v>
      </c>
      <c r="I504" s="1">
        <v>24923</v>
      </c>
      <c r="J504" s="32" t="s">
        <v>1158</v>
      </c>
      <c r="K504" s="24" t="s">
        <v>1159</v>
      </c>
      <c r="L504" s="24">
        <v>308</v>
      </c>
      <c r="M504" s="1">
        <v>1.5</v>
      </c>
      <c r="N504" s="1">
        <v>322.66000000000003</v>
      </c>
      <c r="O504" s="1">
        <v>15.4</v>
      </c>
      <c r="P504" s="1">
        <v>13.1</v>
      </c>
      <c r="Q504" s="1">
        <v>78</v>
      </c>
      <c r="R504" s="1">
        <v>15.67</v>
      </c>
      <c r="S504" s="1">
        <v>336.55</v>
      </c>
      <c r="T504" s="1">
        <v>1014.41</v>
      </c>
      <c r="U504" s="1">
        <v>-9.9990000000000006</v>
      </c>
      <c r="V504" s="1">
        <v>33.499940000000002</v>
      </c>
      <c r="W504" s="1">
        <v>0.70099999999999996</v>
      </c>
      <c r="X504" s="1">
        <v>0.04</v>
      </c>
      <c r="Y504" s="1">
        <v>972.6</v>
      </c>
      <c r="Z504" s="1">
        <v>-6</v>
      </c>
      <c r="AA504" s="1">
        <v>27.758030000000002</v>
      </c>
      <c r="AB504" s="1">
        <v>8</v>
      </c>
      <c r="AC504" s="1">
        <v>5</v>
      </c>
    </row>
    <row r="505" spans="1:29">
      <c r="A505" s="30">
        <v>43141</v>
      </c>
      <c r="B505" s="37">
        <v>0.12827546296296297</v>
      </c>
      <c r="C505" s="25">
        <f t="shared" si="7"/>
        <v>0.79494212962962896</v>
      </c>
      <c r="D505" s="24" t="s">
        <v>88</v>
      </c>
      <c r="E505" s="1">
        <v>76.7</v>
      </c>
      <c r="F505" s="1">
        <v>60</v>
      </c>
      <c r="G505" s="1">
        <v>44</v>
      </c>
      <c r="I505" s="1">
        <v>30441</v>
      </c>
      <c r="J505" s="32" t="s">
        <v>1160</v>
      </c>
      <c r="K505" s="24" t="s">
        <v>1161</v>
      </c>
      <c r="L505" s="24">
        <v>305</v>
      </c>
      <c r="M505" s="1">
        <v>1.9</v>
      </c>
      <c r="N505" s="1">
        <v>314.13</v>
      </c>
      <c r="O505" s="1">
        <v>15.1</v>
      </c>
      <c r="P505" s="1">
        <v>13.1</v>
      </c>
      <c r="Q505" s="1">
        <v>80</v>
      </c>
      <c r="R505" s="1">
        <v>16.3</v>
      </c>
      <c r="S505" s="1">
        <v>321.08999999999997</v>
      </c>
      <c r="T505" s="1">
        <v>1014.5</v>
      </c>
      <c r="U505" s="1">
        <v>-9.9990000000000006</v>
      </c>
      <c r="V505" s="1">
        <v>33.498739999999998</v>
      </c>
      <c r="W505" s="1">
        <v>0.69899999999999995</v>
      </c>
      <c r="X505" s="1">
        <v>-27.82</v>
      </c>
      <c r="Y505" s="1">
        <v>966.66</v>
      </c>
      <c r="Z505" s="1">
        <v>-6</v>
      </c>
      <c r="AA505" s="1">
        <v>24.12743</v>
      </c>
      <c r="AB505" s="1">
        <v>8</v>
      </c>
      <c r="AC505" s="1">
        <v>2</v>
      </c>
    </row>
    <row r="506" spans="1:29">
      <c r="A506" s="30">
        <v>43141</v>
      </c>
      <c r="B506" s="37">
        <v>0.12954861111111113</v>
      </c>
      <c r="C506" s="25">
        <f t="shared" si="7"/>
        <v>0.79621527777777712</v>
      </c>
      <c r="D506" s="24" t="s">
        <v>92</v>
      </c>
      <c r="E506" s="1">
        <v>76.7</v>
      </c>
      <c r="F506" s="1">
        <v>60</v>
      </c>
      <c r="G506" s="1">
        <v>44</v>
      </c>
      <c r="I506" s="1">
        <v>30631</v>
      </c>
      <c r="J506" s="32" t="s">
        <v>1162</v>
      </c>
      <c r="K506" s="24" t="s">
        <v>1163</v>
      </c>
      <c r="L506" s="24">
        <v>302</v>
      </c>
      <c r="M506" s="1">
        <v>2</v>
      </c>
      <c r="N506" s="1">
        <v>313.42</v>
      </c>
      <c r="O506" s="1">
        <v>15.1</v>
      </c>
      <c r="P506" s="1">
        <v>13.1</v>
      </c>
      <c r="Q506" s="1">
        <v>81</v>
      </c>
      <c r="R506" s="1">
        <v>14.41</v>
      </c>
      <c r="S506" s="1">
        <v>322.37</v>
      </c>
      <c r="T506" s="1">
        <v>1014.59</v>
      </c>
      <c r="U506" s="1">
        <v>-9.9990000000000006</v>
      </c>
      <c r="V506" s="1">
        <v>33.499929999999999</v>
      </c>
      <c r="W506" s="1">
        <v>0.69599999999999995</v>
      </c>
      <c r="X506" s="1">
        <v>0.04</v>
      </c>
      <c r="Y506" s="1">
        <v>966.48</v>
      </c>
      <c r="Z506" s="1">
        <v>-6</v>
      </c>
      <c r="AA506" s="1">
        <v>26.915479999999999</v>
      </c>
      <c r="AB506" s="1">
        <v>8</v>
      </c>
      <c r="AC506" s="1">
        <v>5</v>
      </c>
    </row>
    <row r="507" spans="1:29">
      <c r="A507" s="30">
        <v>43141</v>
      </c>
      <c r="B507" s="37">
        <v>0.14458333333333331</v>
      </c>
      <c r="C507" s="25">
        <f t="shared" si="7"/>
        <v>0.81124999999999925</v>
      </c>
      <c r="D507" s="24" t="s">
        <v>96</v>
      </c>
      <c r="E507" s="1">
        <v>76.7</v>
      </c>
      <c r="F507" s="1">
        <v>60</v>
      </c>
      <c r="G507" s="1">
        <v>44</v>
      </c>
      <c r="I507" s="1">
        <v>32810</v>
      </c>
      <c r="J507" s="32" t="s">
        <v>1164</v>
      </c>
      <c r="K507" s="24" t="s">
        <v>1165</v>
      </c>
      <c r="L507" s="24">
        <v>295</v>
      </c>
      <c r="M507" s="1">
        <v>1.5</v>
      </c>
      <c r="N507" s="1">
        <v>328.14</v>
      </c>
      <c r="O507" s="1">
        <v>15</v>
      </c>
      <c r="P507" s="1">
        <v>13.4</v>
      </c>
      <c r="Q507" s="1">
        <v>84</v>
      </c>
      <c r="R507" s="1">
        <v>11.84</v>
      </c>
      <c r="S507" s="1">
        <v>321.77</v>
      </c>
      <c r="T507" s="1">
        <v>1014.86</v>
      </c>
      <c r="U507" s="1">
        <v>-9.9990000000000006</v>
      </c>
      <c r="V507" s="1">
        <v>33.499040000000001</v>
      </c>
      <c r="W507" s="1">
        <v>0.70099999999999996</v>
      </c>
      <c r="X507" s="1">
        <v>0.04</v>
      </c>
      <c r="Y507" s="1">
        <v>970.68</v>
      </c>
      <c r="Z507" s="1">
        <v>-6</v>
      </c>
      <c r="AA507" s="1">
        <v>26.578469999999999</v>
      </c>
      <c r="AB507" s="1">
        <v>8</v>
      </c>
      <c r="AC507" s="1">
        <v>0</v>
      </c>
    </row>
    <row r="508" spans="1:29">
      <c r="A508" s="30">
        <v>43141</v>
      </c>
      <c r="B508" s="37">
        <v>0.2880671296296296</v>
      </c>
      <c r="C508" s="25">
        <f t="shared" si="7"/>
        <v>0.95473379629629562</v>
      </c>
      <c r="D508" s="24" t="s">
        <v>56</v>
      </c>
      <c r="E508" s="1">
        <v>76.7</v>
      </c>
      <c r="F508" s="1">
        <v>70</v>
      </c>
      <c r="G508" s="1">
        <v>45</v>
      </c>
      <c r="H508" s="1"/>
      <c r="I508" s="1">
        <v>65447</v>
      </c>
      <c r="J508" s="32" t="s">
        <v>1167</v>
      </c>
      <c r="K508" s="24" t="s">
        <v>1168</v>
      </c>
      <c r="L508" s="24">
        <v>133</v>
      </c>
      <c r="M508" s="1">
        <v>0.4</v>
      </c>
      <c r="N508" s="1">
        <v>294.27999999999997</v>
      </c>
      <c r="O508" s="1">
        <v>15.3</v>
      </c>
      <c r="P508" s="1">
        <v>12.9</v>
      </c>
      <c r="Q508" s="1">
        <v>76</v>
      </c>
      <c r="R508" s="1">
        <v>20.76</v>
      </c>
      <c r="S508" s="1">
        <v>339.87</v>
      </c>
      <c r="T508" s="1">
        <v>1015.45</v>
      </c>
      <c r="U508" s="1">
        <v>-9.9990000000000006</v>
      </c>
      <c r="V508" s="1">
        <v>33.456589999999998</v>
      </c>
      <c r="W508" s="1">
        <v>0.50700000000000001</v>
      </c>
      <c r="X508" s="1">
        <v>0.04</v>
      </c>
      <c r="Y508" s="1">
        <v>-6</v>
      </c>
      <c r="Z508" s="1">
        <v>-6</v>
      </c>
      <c r="AA508" s="1">
        <v>19.255980000000001</v>
      </c>
      <c r="AB508" s="1">
        <v>5</v>
      </c>
      <c r="AC508" s="1">
        <v>5</v>
      </c>
    </row>
    <row r="509" spans="1:29">
      <c r="A509" s="30">
        <v>43141</v>
      </c>
      <c r="B509" s="37">
        <v>0.29236111111111113</v>
      </c>
      <c r="C509" s="25">
        <f t="shared" si="7"/>
        <v>0.95902777777777715</v>
      </c>
      <c r="D509" s="24" t="s">
        <v>60</v>
      </c>
      <c r="E509" s="1">
        <v>76.7</v>
      </c>
      <c r="F509" s="1">
        <v>70</v>
      </c>
      <c r="G509" s="1">
        <v>45</v>
      </c>
      <c r="H509" s="1"/>
      <c r="I509" s="1">
        <v>70058</v>
      </c>
      <c r="J509" s="32" t="s">
        <v>1183</v>
      </c>
      <c r="K509" s="24" t="s">
        <v>1184</v>
      </c>
      <c r="L509" s="24">
        <v>236</v>
      </c>
      <c r="M509" s="1">
        <v>1.4</v>
      </c>
      <c r="N509" s="1">
        <v>292.32</v>
      </c>
      <c r="O509" s="1">
        <v>15.5</v>
      </c>
      <c r="P509" s="1">
        <v>13</v>
      </c>
      <c r="Q509" s="1">
        <v>75</v>
      </c>
      <c r="R509" s="1">
        <v>18.84</v>
      </c>
      <c r="S509" s="1">
        <v>342.09</v>
      </c>
      <c r="T509" s="1">
        <v>1015.43</v>
      </c>
      <c r="U509" s="1">
        <v>-9.9990000000000006</v>
      </c>
      <c r="V509" s="1">
        <v>33.457239999999999</v>
      </c>
      <c r="W509" s="1">
        <v>0.51</v>
      </c>
      <c r="X509" s="1">
        <v>0.04</v>
      </c>
      <c r="Y509" s="1">
        <v>-6</v>
      </c>
      <c r="Z509" s="1">
        <v>-6</v>
      </c>
      <c r="AA509" s="1">
        <v>27.08399</v>
      </c>
      <c r="AB509" s="1">
        <v>558</v>
      </c>
    </row>
    <row r="510" spans="1:29">
      <c r="A510" s="30">
        <v>43141</v>
      </c>
      <c r="B510" s="37">
        <v>0.32743055555555556</v>
      </c>
      <c r="C510" s="25">
        <f t="shared" si="7"/>
        <v>0.99409722222222152</v>
      </c>
      <c r="D510" s="24" t="s">
        <v>64</v>
      </c>
      <c r="E510" s="1">
        <v>76.7</v>
      </c>
      <c r="F510" s="1">
        <v>70</v>
      </c>
      <c r="G510" s="1">
        <v>45</v>
      </c>
      <c r="H510" s="1"/>
      <c r="I510" s="1">
        <v>75129</v>
      </c>
      <c r="J510" s="32" t="s">
        <v>1169</v>
      </c>
      <c r="K510" s="24" t="s">
        <v>1170</v>
      </c>
      <c r="L510" s="24">
        <v>251</v>
      </c>
      <c r="M510" s="1">
        <v>0.9</v>
      </c>
      <c r="N510" s="1">
        <v>312.56</v>
      </c>
      <c r="O510" s="1">
        <v>15.4</v>
      </c>
      <c r="P510" s="1">
        <v>12.8</v>
      </c>
      <c r="Q510" s="1">
        <v>74</v>
      </c>
      <c r="R510" s="1">
        <v>22.26</v>
      </c>
      <c r="S510" s="1">
        <v>346.4</v>
      </c>
      <c r="T510" s="1">
        <v>1015.59</v>
      </c>
      <c r="U510" s="1">
        <v>-9.9990000000000006</v>
      </c>
      <c r="V510" s="1">
        <v>33.460149999999999</v>
      </c>
      <c r="W510" s="1">
        <v>0.51500000000000001</v>
      </c>
      <c r="X510" s="1">
        <v>0.04</v>
      </c>
      <c r="Y510" s="1">
        <v>-6</v>
      </c>
      <c r="Z510" s="1">
        <v>-6</v>
      </c>
      <c r="AA510" s="1">
        <v>25.490819999999999</v>
      </c>
      <c r="AB510" s="1">
        <v>0</v>
      </c>
      <c r="AC510" s="1">
        <v>5</v>
      </c>
    </row>
    <row r="511" spans="1:29">
      <c r="A511" s="30">
        <v>43141</v>
      </c>
      <c r="B511" s="37">
        <v>0.330625</v>
      </c>
      <c r="C511" s="25">
        <f t="shared" si="7"/>
        <v>0.99729166666666602</v>
      </c>
      <c r="D511" s="24" t="s">
        <v>76</v>
      </c>
      <c r="E511" s="1">
        <v>76.7</v>
      </c>
      <c r="F511" s="1">
        <v>70</v>
      </c>
      <c r="G511" s="1">
        <v>31</v>
      </c>
      <c r="H511" s="1"/>
      <c r="I511" s="1">
        <v>75604</v>
      </c>
      <c r="J511" s="32" t="s">
        <v>1171</v>
      </c>
      <c r="K511" s="24" t="s">
        <v>1172</v>
      </c>
      <c r="L511" s="24">
        <v>241</v>
      </c>
      <c r="M511" s="1">
        <v>0.2</v>
      </c>
      <c r="N511" s="1">
        <v>324.95999999999998</v>
      </c>
      <c r="O511" s="1">
        <v>15.3</v>
      </c>
      <c r="P511" s="1">
        <v>12.6</v>
      </c>
      <c r="Q511" s="1">
        <v>74</v>
      </c>
      <c r="R511" s="1">
        <v>22.63</v>
      </c>
      <c r="S511" s="1">
        <v>339.88</v>
      </c>
      <c r="T511" s="1">
        <v>1015.49</v>
      </c>
      <c r="U511" s="1">
        <v>-9.9990000000000006</v>
      </c>
      <c r="V511" s="1">
        <v>33.458039999999997</v>
      </c>
      <c r="W511" s="1">
        <v>0.51900000000000002</v>
      </c>
      <c r="X511" s="1">
        <v>0.04</v>
      </c>
      <c r="Y511" s="1">
        <v>-6</v>
      </c>
      <c r="Z511" s="1">
        <v>-6</v>
      </c>
      <c r="AA511" s="1">
        <v>30.02524</v>
      </c>
      <c r="AB511" s="1">
        <v>8</v>
      </c>
      <c r="AC511" s="1">
        <v>13</v>
      </c>
    </row>
    <row r="512" spans="1:29">
      <c r="A512" s="30">
        <v>43141</v>
      </c>
      <c r="B512" s="37">
        <v>0.33207175925925925</v>
      </c>
      <c r="C512" s="25">
        <f t="shared" si="7"/>
        <v>0.99873842592592521</v>
      </c>
      <c r="D512" s="24" t="s">
        <v>80</v>
      </c>
      <c r="E512" s="1">
        <v>76.7</v>
      </c>
      <c r="F512" s="1">
        <v>70</v>
      </c>
      <c r="G512" s="1">
        <v>31</v>
      </c>
      <c r="H512" s="1"/>
      <c r="I512" s="1">
        <v>75810</v>
      </c>
      <c r="J512" s="32" t="s">
        <v>1173</v>
      </c>
      <c r="K512" s="24" t="s">
        <v>1174</v>
      </c>
      <c r="L512" s="24">
        <v>221</v>
      </c>
      <c r="M512" s="1">
        <v>0.4</v>
      </c>
      <c r="N512" s="1">
        <v>322.18</v>
      </c>
      <c r="O512" s="1">
        <v>15.2</v>
      </c>
      <c r="P512" s="1">
        <v>12.6</v>
      </c>
      <c r="Q512" s="1">
        <v>74</v>
      </c>
      <c r="R512" s="1">
        <v>21.77</v>
      </c>
      <c r="S512" s="1">
        <v>336.04</v>
      </c>
      <c r="T512" s="1">
        <v>1015.42</v>
      </c>
      <c r="U512" s="1">
        <v>-9.9990000000000006</v>
      </c>
      <c r="V512" s="1">
        <v>33.458039999999997</v>
      </c>
      <c r="W512" s="1">
        <v>0.51800000000000002</v>
      </c>
      <c r="X512" s="1">
        <v>0.04</v>
      </c>
      <c r="Y512" s="1">
        <v>-6</v>
      </c>
      <c r="Z512" s="1">
        <v>-6</v>
      </c>
      <c r="AA512" s="1">
        <v>20.634689999999999</v>
      </c>
      <c r="AB512" s="1">
        <v>8</v>
      </c>
      <c r="AC512" s="1">
        <v>0</v>
      </c>
    </row>
    <row r="513" spans="1:31" s="29" customFormat="1">
      <c r="A513" s="33">
        <v>43141</v>
      </c>
      <c r="B513" s="38">
        <v>0.33672453703703703</v>
      </c>
      <c r="C513" s="26">
        <f t="shared" si="7"/>
        <v>1.0033912037037029</v>
      </c>
      <c r="D513" s="27" t="s">
        <v>84</v>
      </c>
      <c r="E513" s="28">
        <v>76.7</v>
      </c>
      <c r="F513" s="28">
        <v>70</v>
      </c>
      <c r="G513" s="28">
        <v>45</v>
      </c>
      <c r="H513" s="28"/>
      <c r="I513" s="28">
        <v>80452</v>
      </c>
      <c r="J513" s="31" t="s">
        <v>1175</v>
      </c>
      <c r="K513" s="27" t="s">
        <v>1176</v>
      </c>
      <c r="L513" s="27">
        <v>305</v>
      </c>
      <c r="M513" s="28">
        <v>1.9</v>
      </c>
      <c r="N513" s="28">
        <v>317.76</v>
      </c>
      <c r="O513" s="28">
        <v>15.5</v>
      </c>
      <c r="P513" s="28">
        <v>12.5</v>
      </c>
      <c r="Q513" s="28">
        <v>71</v>
      </c>
      <c r="R513" s="28">
        <v>25.49</v>
      </c>
      <c r="S513" s="28">
        <v>337.3</v>
      </c>
      <c r="T513" s="28">
        <v>1015.41</v>
      </c>
      <c r="U513" s="28">
        <v>-9.9990000000000006</v>
      </c>
      <c r="V513" s="28">
        <v>33.454709999999999</v>
      </c>
      <c r="W513" s="28">
        <v>0.51500000000000001</v>
      </c>
      <c r="X513" s="28">
        <v>0.04</v>
      </c>
      <c r="Y513" s="28">
        <v>-6</v>
      </c>
      <c r="Z513" s="28">
        <v>-6</v>
      </c>
      <c r="AA513" s="28">
        <v>30.913740000000001</v>
      </c>
      <c r="AB513" s="28">
        <v>8</v>
      </c>
      <c r="AC513" s="28">
        <v>8</v>
      </c>
      <c r="AD513" s="28"/>
      <c r="AE513" s="28"/>
    </row>
    <row r="514" spans="1:31">
      <c r="A514" s="30">
        <v>43141</v>
      </c>
      <c r="B514" s="37">
        <v>0.34740740740740739</v>
      </c>
      <c r="C514" s="25">
        <f t="shared" si="7"/>
        <v>1.0140740740740735</v>
      </c>
      <c r="D514" s="24" t="s">
        <v>88</v>
      </c>
      <c r="E514" s="1">
        <v>76.7</v>
      </c>
      <c r="F514" s="1">
        <v>70</v>
      </c>
      <c r="G514" s="1">
        <v>45</v>
      </c>
      <c r="H514" s="1"/>
      <c r="I514" s="1">
        <v>82015</v>
      </c>
      <c r="J514" s="32" t="s">
        <v>1177</v>
      </c>
      <c r="K514" s="24" t="s">
        <v>1178</v>
      </c>
      <c r="L514" s="24">
        <v>326</v>
      </c>
      <c r="M514" s="1">
        <v>2.2999999999999998</v>
      </c>
      <c r="N514" s="1">
        <v>318.12</v>
      </c>
      <c r="O514" s="1">
        <v>15.1</v>
      </c>
      <c r="P514" s="1">
        <v>12.9</v>
      </c>
      <c r="Q514" s="1">
        <v>78</v>
      </c>
      <c r="R514" s="1">
        <v>20.5</v>
      </c>
      <c r="S514" s="1">
        <v>327.56</v>
      </c>
      <c r="T514" s="1">
        <v>1015.49</v>
      </c>
      <c r="U514" s="1">
        <v>-9.9990000000000006</v>
      </c>
      <c r="V514" s="1">
        <v>33.454749999999997</v>
      </c>
      <c r="W514" s="1">
        <v>0.51400000000000001</v>
      </c>
      <c r="X514" s="1">
        <v>0.04</v>
      </c>
      <c r="Y514" s="1">
        <v>-6</v>
      </c>
      <c r="Z514" s="1">
        <v>219.4</v>
      </c>
      <c r="AA514" s="1">
        <v>29.550350000000002</v>
      </c>
      <c r="AB514" s="1">
        <v>8</v>
      </c>
      <c r="AC514" s="1">
        <v>1</v>
      </c>
    </row>
    <row r="515" spans="1:31">
      <c r="A515" s="30">
        <v>43141</v>
      </c>
      <c r="B515" s="37">
        <v>0.35017361111111112</v>
      </c>
      <c r="C515" s="25">
        <f t="shared" ref="C515:C516" si="8">B515+0.666666666666666</f>
        <v>1.016840277777777</v>
      </c>
      <c r="D515" s="24" t="s">
        <v>92</v>
      </c>
      <c r="E515" s="1">
        <v>76.7</v>
      </c>
      <c r="F515" s="1">
        <v>70</v>
      </c>
      <c r="G515" s="1">
        <v>45</v>
      </c>
      <c r="H515" s="1"/>
      <c r="I515" s="1">
        <v>82413</v>
      </c>
      <c r="J515" s="32" t="s">
        <v>1179</v>
      </c>
      <c r="K515" s="24" t="s">
        <v>1180</v>
      </c>
      <c r="L515" s="24">
        <v>336</v>
      </c>
      <c r="M515" s="1">
        <v>1.9</v>
      </c>
      <c r="N515" s="1">
        <v>316.51</v>
      </c>
      <c r="O515" s="1">
        <v>15</v>
      </c>
      <c r="P515" s="1">
        <v>12.8</v>
      </c>
      <c r="Q515" s="1">
        <v>78</v>
      </c>
      <c r="R515" s="1">
        <v>20.71</v>
      </c>
      <c r="S515" s="1">
        <v>329</v>
      </c>
      <c r="T515" s="1">
        <v>1015.58</v>
      </c>
      <c r="U515" s="1">
        <v>-9.9990000000000006</v>
      </c>
      <c r="V515" s="1">
        <v>33.456539999999997</v>
      </c>
      <c r="W515" s="1">
        <v>0.51100000000000001</v>
      </c>
      <c r="X515" s="1">
        <v>0.04</v>
      </c>
      <c r="Y515" s="1">
        <v>-6</v>
      </c>
      <c r="Z515" s="1">
        <v>219.78</v>
      </c>
      <c r="AA515" s="1">
        <v>36.81156</v>
      </c>
      <c r="AB515" s="1">
        <v>8</v>
      </c>
      <c r="AC515" s="1">
        <v>5</v>
      </c>
    </row>
    <row r="516" spans="1:31">
      <c r="A516" s="30">
        <v>43141</v>
      </c>
      <c r="B516" s="37">
        <v>0.36505787037037035</v>
      </c>
      <c r="C516" s="25">
        <f t="shared" si="8"/>
        <v>1.0317245370370363</v>
      </c>
      <c r="D516" s="24" t="s">
        <v>96</v>
      </c>
      <c r="E516" s="1">
        <v>76.7</v>
      </c>
      <c r="F516" s="1">
        <v>70</v>
      </c>
      <c r="G516" s="1">
        <v>45</v>
      </c>
      <c r="H516" s="1"/>
      <c r="I516" s="1">
        <v>84538</v>
      </c>
      <c r="J516" s="32" t="s">
        <v>1181</v>
      </c>
      <c r="K516" s="24" t="s">
        <v>1182</v>
      </c>
      <c r="L516" s="24">
        <v>295</v>
      </c>
      <c r="M516" s="1">
        <v>0.9</v>
      </c>
      <c r="N516" s="1">
        <v>328.73</v>
      </c>
      <c r="O516" s="1">
        <v>14.8</v>
      </c>
      <c r="P516" s="1">
        <v>12.7</v>
      </c>
      <c r="Q516" s="1">
        <v>78</v>
      </c>
      <c r="R516" s="1">
        <v>18.14</v>
      </c>
      <c r="S516" s="1">
        <v>347.91</v>
      </c>
      <c r="T516" s="1">
        <v>1015.81</v>
      </c>
      <c r="U516" s="1">
        <v>-9.9990000000000006</v>
      </c>
      <c r="V516" s="1">
        <v>33.45955</v>
      </c>
      <c r="W516" s="1">
        <v>0.51200000000000001</v>
      </c>
      <c r="X516" s="1">
        <v>0.04</v>
      </c>
      <c r="Y516" s="1">
        <v>-6</v>
      </c>
      <c r="Z516" s="1">
        <v>214.08</v>
      </c>
      <c r="AA516" s="1">
        <v>31.526499999999999</v>
      </c>
      <c r="AB516" s="1">
        <v>8</v>
      </c>
      <c r="AC516" s="1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4" sqref="A4:I14"/>
    </sheetView>
  </sheetViews>
  <sheetFormatPr defaultRowHeight="15"/>
  <cols>
    <col min="1" max="1" width="23.85546875" bestFit="1" customWidth="1"/>
    <col min="2" max="6" width="11.28515625" bestFit="1" customWidth="1"/>
    <col min="7" max="7" width="11.5703125" bestFit="1" customWidth="1"/>
    <col min="8" max="8" width="11.28515625" bestFit="1" customWidth="1"/>
  </cols>
  <sheetData>
    <row r="1" spans="1:9" ht="28.5">
      <c r="A1" s="55" t="s">
        <v>23</v>
      </c>
      <c r="B1" s="56"/>
      <c r="C1" s="56"/>
      <c r="D1" s="56"/>
      <c r="E1" s="56"/>
      <c r="F1" s="56"/>
      <c r="G1" s="56"/>
      <c r="H1" s="56"/>
      <c r="I1" s="56"/>
    </row>
    <row r="2" spans="1:9">
      <c r="A2" s="57"/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24</v>
      </c>
      <c r="I2" s="59" t="s">
        <v>31</v>
      </c>
    </row>
    <row r="3" spans="1:9" ht="15.75" thickBot="1">
      <c r="A3" s="58"/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60"/>
    </row>
    <row r="4" spans="1:9" ht="15.95" customHeight="1" thickBot="1">
      <c r="A4" s="4" t="s">
        <v>32</v>
      </c>
      <c r="B4" s="5">
        <v>0.6</v>
      </c>
      <c r="C4" s="6">
        <v>1</v>
      </c>
      <c r="D4" s="7">
        <v>1</v>
      </c>
      <c r="E4" s="6">
        <v>1</v>
      </c>
      <c r="F4" s="7">
        <v>1</v>
      </c>
      <c r="G4" s="6">
        <v>1</v>
      </c>
      <c r="H4" s="8">
        <v>1</v>
      </c>
      <c r="I4" s="9">
        <f>AVERAGE(B4:H4)</f>
        <v>0.94285714285714284</v>
      </c>
    </row>
    <row r="5" spans="1:9" ht="15.95" customHeight="1" thickBot="1">
      <c r="A5" s="4" t="s">
        <v>33</v>
      </c>
      <c r="B5" s="10">
        <v>0.6</v>
      </c>
      <c r="C5" s="11">
        <v>1</v>
      </c>
      <c r="D5" s="10">
        <v>1</v>
      </c>
      <c r="E5" s="11">
        <v>1</v>
      </c>
      <c r="F5" s="10">
        <v>1</v>
      </c>
      <c r="G5" s="11">
        <v>1</v>
      </c>
      <c r="H5" s="12">
        <v>1</v>
      </c>
      <c r="I5" s="13">
        <f>AVERAGE(B5:H5)</f>
        <v>0.94285714285714284</v>
      </c>
    </row>
    <row r="6" spans="1:9" ht="15.95" customHeight="1" thickBot="1">
      <c r="A6" s="14" t="s">
        <v>34</v>
      </c>
      <c r="B6" s="15">
        <v>3</v>
      </c>
      <c r="C6" s="16">
        <v>5</v>
      </c>
      <c r="D6" s="15">
        <v>5</v>
      </c>
      <c r="E6" s="16">
        <v>4</v>
      </c>
      <c r="F6" s="15">
        <v>6</v>
      </c>
      <c r="G6" s="16">
        <v>6</v>
      </c>
      <c r="H6" s="15">
        <v>5</v>
      </c>
      <c r="I6" s="17">
        <f t="shared" ref="I6:I11" si="0">SUM(B6:H6)</f>
        <v>34</v>
      </c>
    </row>
    <row r="7" spans="1:9" ht="15.95" customHeight="1" thickBot="1">
      <c r="A7" s="14" t="s">
        <v>638</v>
      </c>
      <c r="B7" s="15">
        <v>1</v>
      </c>
      <c r="C7" s="16">
        <v>2</v>
      </c>
      <c r="D7" s="15">
        <v>2</v>
      </c>
      <c r="E7" s="16">
        <v>2</v>
      </c>
      <c r="F7" s="15">
        <v>2</v>
      </c>
      <c r="G7" s="16">
        <v>3</v>
      </c>
      <c r="H7" s="15">
        <v>1</v>
      </c>
      <c r="I7" s="17">
        <f>SUM(B7:H7)</f>
        <v>13</v>
      </c>
    </row>
    <row r="8" spans="1:9" ht="15.95" customHeight="1" thickBot="1">
      <c r="A8" s="14" t="s">
        <v>633</v>
      </c>
      <c r="B8" s="15">
        <v>2</v>
      </c>
      <c r="C8" s="16">
        <v>5</v>
      </c>
      <c r="D8" s="15">
        <v>4</v>
      </c>
      <c r="E8" s="16">
        <v>2</v>
      </c>
      <c r="F8" s="15">
        <v>6</v>
      </c>
      <c r="G8" s="16">
        <v>6</v>
      </c>
      <c r="H8" s="15">
        <v>1</v>
      </c>
      <c r="I8" s="17">
        <f>SUM(B8:H8)</f>
        <v>26</v>
      </c>
    </row>
    <row r="9" spans="1:9" ht="15.95" customHeight="1" thickBot="1">
      <c r="A9" s="14" t="s">
        <v>631</v>
      </c>
      <c r="B9" s="18">
        <v>3</v>
      </c>
      <c r="C9" s="16">
        <v>5</v>
      </c>
      <c r="D9" s="15">
        <v>1</v>
      </c>
      <c r="E9" s="16">
        <v>2</v>
      </c>
      <c r="F9" s="15">
        <v>6</v>
      </c>
      <c r="G9" s="16">
        <v>6</v>
      </c>
      <c r="H9" s="15">
        <v>1</v>
      </c>
      <c r="I9" s="17">
        <f t="shared" si="0"/>
        <v>24</v>
      </c>
    </row>
    <row r="10" spans="1:9" ht="15.95" customHeight="1" thickBot="1">
      <c r="A10" s="14" t="s">
        <v>632</v>
      </c>
      <c r="B10" s="19">
        <v>3</v>
      </c>
      <c r="C10" s="20">
        <v>5</v>
      </c>
      <c r="D10" s="16">
        <v>5</v>
      </c>
      <c r="E10" s="16">
        <v>4</v>
      </c>
      <c r="F10" s="16">
        <v>6</v>
      </c>
      <c r="G10" s="20">
        <v>6</v>
      </c>
      <c r="H10" s="21">
        <v>5</v>
      </c>
      <c r="I10" s="22">
        <f t="shared" si="0"/>
        <v>34</v>
      </c>
    </row>
    <row r="11" spans="1:9" ht="15.95" customHeight="1" thickBot="1">
      <c r="A11" s="14" t="s">
        <v>35</v>
      </c>
      <c r="B11" s="19">
        <v>3</v>
      </c>
      <c r="C11" s="20">
        <v>5</v>
      </c>
      <c r="D11" s="20">
        <v>5</v>
      </c>
      <c r="E11" s="21">
        <v>4</v>
      </c>
      <c r="F11" s="23">
        <v>6</v>
      </c>
      <c r="G11" s="20">
        <v>6</v>
      </c>
      <c r="H11" s="21">
        <v>5</v>
      </c>
      <c r="I11" s="22">
        <f t="shared" si="0"/>
        <v>34</v>
      </c>
    </row>
    <row r="12" spans="1:9" ht="15.95" customHeight="1" thickBot="1">
      <c r="A12" s="14" t="s">
        <v>832</v>
      </c>
      <c r="B12" s="19">
        <v>0</v>
      </c>
      <c r="C12" s="20">
        <v>0</v>
      </c>
      <c r="D12" s="20">
        <v>0</v>
      </c>
      <c r="E12" s="21">
        <v>0</v>
      </c>
      <c r="F12" s="23">
        <v>0</v>
      </c>
      <c r="G12" s="20">
        <v>12</v>
      </c>
      <c r="H12" s="21">
        <v>12</v>
      </c>
      <c r="I12" s="22">
        <f>SUM(B12:H12)</f>
        <v>24</v>
      </c>
    </row>
    <row r="13" spans="1:9" ht="15.95" customHeight="1" thickBot="1">
      <c r="A13" s="14" t="s">
        <v>630</v>
      </c>
      <c r="B13" s="19">
        <v>13</v>
      </c>
      <c r="C13" s="20">
        <v>58</v>
      </c>
      <c r="D13" s="20">
        <v>37</v>
      </c>
      <c r="E13" s="21">
        <v>71</v>
      </c>
      <c r="F13" s="23">
        <v>31</v>
      </c>
      <c r="G13" s="20">
        <v>0</v>
      </c>
      <c r="H13" s="21">
        <v>76</v>
      </c>
      <c r="I13" s="22">
        <f>SUM(B13:H13)</f>
        <v>286</v>
      </c>
    </row>
    <row r="14" spans="1:9" ht="15.95" customHeight="1" thickBot="1">
      <c r="A14" s="14" t="s">
        <v>831</v>
      </c>
      <c r="B14" s="19">
        <v>10</v>
      </c>
      <c r="C14" s="20">
        <v>8</v>
      </c>
      <c r="D14" s="20">
        <v>7</v>
      </c>
      <c r="E14" s="21">
        <v>6</v>
      </c>
      <c r="F14" s="23">
        <v>3</v>
      </c>
      <c r="G14" s="20">
        <v>4</v>
      </c>
      <c r="H14" s="21">
        <v>8</v>
      </c>
      <c r="I14" s="22">
        <f>SUM(B14:H14)</f>
        <v>46</v>
      </c>
    </row>
  </sheetData>
  <mergeCells count="3">
    <mergeCell ref="A1:I1"/>
    <mergeCell ref="A2:A3"/>
    <mergeCell ref="I2:I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F18" sqref="F18"/>
    </sheetView>
  </sheetViews>
  <sheetFormatPr defaultRowHeight="15"/>
  <cols>
    <col min="1" max="1" width="23.85546875" bestFit="1" customWidth="1"/>
    <col min="2" max="6" width="11.28515625" bestFit="1" customWidth="1"/>
    <col min="7" max="7" width="11.5703125" bestFit="1" customWidth="1"/>
    <col min="8" max="8" width="11.28515625" bestFit="1" customWidth="1"/>
  </cols>
  <sheetData>
    <row r="1" spans="1:9" ht="28.5">
      <c r="A1" s="55" t="s">
        <v>23</v>
      </c>
      <c r="B1" s="56"/>
      <c r="C1" s="56"/>
      <c r="D1" s="56"/>
      <c r="E1" s="56"/>
      <c r="F1" s="56"/>
      <c r="G1" s="56"/>
      <c r="H1" s="56"/>
      <c r="I1" s="56"/>
    </row>
    <row r="2" spans="1:9">
      <c r="A2" s="57"/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24</v>
      </c>
      <c r="I2" s="59" t="s">
        <v>31</v>
      </c>
    </row>
    <row r="3" spans="1:9" ht="15.75" thickBot="1">
      <c r="A3" s="58"/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60"/>
    </row>
    <row r="4" spans="1:9" ht="15.95" customHeight="1" thickBot="1">
      <c r="A4" s="4" t="s">
        <v>32</v>
      </c>
      <c r="B4" s="5">
        <v>1</v>
      </c>
      <c r="C4" s="6">
        <v>1</v>
      </c>
      <c r="D4" s="7">
        <v>1</v>
      </c>
      <c r="E4" s="6">
        <v>0.38</v>
      </c>
      <c r="F4" s="7" t="s">
        <v>22</v>
      </c>
      <c r="G4" s="6" t="s">
        <v>22</v>
      </c>
      <c r="H4" s="8" t="s">
        <v>22</v>
      </c>
      <c r="I4" s="9">
        <f>AVERAGE(B4:H4)</f>
        <v>0.84499999999999997</v>
      </c>
    </row>
    <row r="5" spans="1:9" ht="15.95" customHeight="1" thickBot="1">
      <c r="A5" s="4" t="s">
        <v>33</v>
      </c>
      <c r="B5" s="10">
        <v>1</v>
      </c>
      <c r="C5" s="11">
        <v>1</v>
      </c>
      <c r="D5" s="10">
        <v>1</v>
      </c>
      <c r="E5" s="11">
        <v>0.38</v>
      </c>
      <c r="F5" s="10" t="s">
        <v>22</v>
      </c>
      <c r="G5" s="11" t="s">
        <v>22</v>
      </c>
      <c r="H5" s="12" t="s">
        <v>22</v>
      </c>
      <c r="I5" s="13">
        <f>AVERAGE(B5:H5)</f>
        <v>0.84499999999999997</v>
      </c>
    </row>
    <row r="6" spans="1:9" ht="15.95" customHeight="1" thickBot="1">
      <c r="A6" s="14" t="s">
        <v>34</v>
      </c>
      <c r="B6" s="15">
        <v>5</v>
      </c>
      <c r="C6" s="16">
        <v>6</v>
      </c>
      <c r="D6" s="15">
        <v>0</v>
      </c>
      <c r="E6" s="16">
        <v>0</v>
      </c>
      <c r="F6" s="15" t="s">
        <v>22</v>
      </c>
      <c r="G6" s="16" t="s">
        <v>22</v>
      </c>
      <c r="H6" s="15" t="s">
        <v>22</v>
      </c>
      <c r="I6" s="17">
        <f t="shared" ref="I6:I11" si="0">SUM(B6:H6)</f>
        <v>11</v>
      </c>
    </row>
    <row r="7" spans="1:9" ht="15.95" customHeight="1" thickBot="1">
      <c r="A7" s="14" t="s">
        <v>638</v>
      </c>
      <c r="B7" s="15">
        <v>1</v>
      </c>
      <c r="C7" s="16">
        <v>3</v>
      </c>
      <c r="D7" s="15">
        <v>0</v>
      </c>
      <c r="E7" s="16">
        <v>0</v>
      </c>
      <c r="F7" s="15" t="s">
        <v>22</v>
      </c>
      <c r="G7" s="16" t="s">
        <v>22</v>
      </c>
      <c r="H7" s="15" t="s">
        <v>22</v>
      </c>
      <c r="I7" s="17">
        <f>SUM(B7:H7)</f>
        <v>4</v>
      </c>
    </row>
    <row r="8" spans="1:9" ht="15.95" customHeight="1" thickBot="1">
      <c r="A8" s="14" t="s">
        <v>633</v>
      </c>
      <c r="B8" s="15">
        <v>4</v>
      </c>
      <c r="C8" s="16">
        <v>2</v>
      </c>
      <c r="D8" s="15">
        <v>1</v>
      </c>
      <c r="E8" s="16">
        <v>0</v>
      </c>
      <c r="F8" s="15" t="s">
        <v>22</v>
      </c>
      <c r="G8" s="16" t="s">
        <v>22</v>
      </c>
      <c r="H8" s="15" t="s">
        <v>22</v>
      </c>
      <c r="I8" s="17">
        <f>SUM(B8:H8)</f>
        <v>7</v>
      </c>
    </row>
    <row r="9" spans="1:9" ht="15.95" customHeight="1" thickBot="1">
      <c r="A9" s="14" t="s">
        <v>631</v>
      </c>
      <c r="B9" s="18">
        <v>2</v>
      </c>
      <c r="C9" s="16">
        <v>6</v>
      </c>
      <c r="D9" s="15">
        <v>0</v>
      </c>
      <c r="E9" s="16">
        <v>0</v>
      </c>
      <c r="F9" s="15" t="s">
        <v>22</v>
      </c>
      <c r="G9" s="16" t="s">
        <v>22</v>
      </c>
      <c r="H9" s="15" t="s">
        <v>22</v>
      </c>
      <c r="I9" s="17">
        <f t="shared" si="0"/>
        <v>8</v>
      </c>
    </row>
    <row r="10" spans="1:9" ht="15.95" customHeight="1" thickBot="1">
      <c r="A10" s="14" t="s">
        <v>632</v>
      </c>
      <c r="B10" s="19">
        <v>5</v>
      </c>
      <c r="C10" s="20">
        <v>5</v>
      </c>
      <c r="D10" s="16">
        <v>1</v>
      </c>
      <c r="E10" s="16">
        <v>0</v>
      </c>
      <c r="F10" s="16" t="s">
        <v>22</v>
      </c>
      <c r="G10" s="20" t="s">
        <v>22</v>
      </c>
      <c r="H10" s="21" t="s">
        <v>22</v>
      </c>
      <c r="I10" s="22">
        <f t="shared" si="0"/>
        <v>11</v>
      </c>
    </row>
    <row r="11" spans="1:9" ht="15.95" customHeight="1" thickBot="1">
      <c r="A11" s="14" t="s">
        <v>35</v>
      </c>
      <c r="B11" s="19">
        <v>5</v>
      </c>
      <c r="C11" s="20">
        <v>5</v>
      </c>
      <c r="D11" s="20">
        <v>1</v>
      </c>
      <c r="E11" s="21">
        <v>0</v>
      </c>
      <c r="F11" s="23" t="s">
        <v>22</v>
      </c>
      <c r="G11" s="20" t="s">
        <v>22</v>
      </c>
      <c r="H11" s="21" t="s">
        <v>22</v>
      </c>
      <c r="I11" s="22">
        <f t="shared" si="0"/>
        <v>11</v>
      </c>
    </row>
    <row r="12" spans="1:9" ht="15.75" thickBot="1">
      <c r="A12" s="14" t="s">
        <v>832</v>
      </c>
      <c r="B12" s="19">
        <v>14</v>
      </c>
      <c r="C12" s="20">
        <v>10</v>
      </c>
      <c r="D12" s="20">
        <v>24</v>
      </c>
      <c r="E12" s="21">
        <v>9</v>
      </c>
      <c r="F12" s="23" t="s">
        <v>22</v>
      </c>
      <c r="G12" s="20" t="s">
        <v>22</v>
      </c>
      <c r="H12" s="21" t="s">
        <v>22</v>
      </c>
      <c r="I12" s="22">
        <f>SUM(B12:H12)</f>
        <v>57</v>
      </c>
    </row>
    <row r="13" spans="1:9" ht="15.75" thickBot="1">
      <c r="A13" s="14" t="s">
        <v>630</v>
      </c>
      <c r="B13" s="19">
        <v>70</v>
      </c>
      <c r="C13" s="20">
        <v>30</v>
      </c>
      <c r="D13" s="20">
        <v>0</v>
      </c>
      <c r="E13" s="21">
        <v>0</v>
      </c>
      <c r="F13" s="23" t="s">
        <v>22</v>
      </c>
      <c r="G13" s="20" t="s">
        <v>22</v>
      </c>
      <c r="H13" s="21" t="s">
        <v>22</v>
      </c>
      <c r="I13" s="22">
        <f>SUM(B13:H13)</f>
        <v>100</v>
      </c>
    </row>
    <row r="14" spans="1:9" ht="15.75" thickBot="1">
      <c r="A14" s="14" t="s">
        <v>831</v>
      </c>
      <c r="B14" s="19">
        <v>7</v>
      </c>
      <c r="C14" s="20">
        <v>4</v>
      </c>
      <c r="D14" s="20">
        <v>0</v>
      </c>
      <c r="E14" s="21">
        <v>0</v>
      </c>
      <c r="F14" s="23" t="s">
        <v>22</v>
      </c>
      <c r="G14" s="20" t="s">
        <v>22</v>
      </c>
      <c r="H14" s="21" t="s">
        <v>22</v>
      </c>
      <c r="I14" s="22">
        <f>SUM(B14:H14)</f>
        <v>11</v>
      </c>
    </row>
  </sheetData>
  <mergeCells count="3">
    <mergeCell ref="A1:I1"/>
    <mergeCell ref="A2:A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MOA Snap</vt:lpstr>
      <vt:lpstr>OPS Week One</vt:lpstr>
      <vt:lpstr>OPS Week Two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Potts</dc:creator>
  <cp:lastModifiedBy>Walter Potts</cp:lastModifiedBy>
  <dcterms:created xsi:type="dcterms:W3CDTF">2017-02-18T10:45:58Z</dcterms:created>
  <dcterms:modified xsi:type="dcterms:W3CDTF">2018-02-10T19:43:42Z</dcterms:modified>
</cp:coreProperties>
</file>